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aboratorio\Papers\Agregados turbidometria\"/>
    </mc:Choice>
  </mc:AlternateContent>
  <xr:revisionPtr revIDLastSave="0" documentId="8_{B8139AD9-3ADA-402D-A564-EA9C9C654E1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igure 1" sheetId="1" r:id="rId1"/>
    <sheet name="Figure 2" sheetId="2" r:id="rId2"/>
    <sheet name="Figure 3" sheetId="3" r:id="rId3"/>
    <sheet name="Figure 5" sheetId="4" r:id="rId4"/>
    <sheet name="Figure 6" sheetId="5" r:id="rId5"/>
    <sheet name="Figure 7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" i="1" l="1"/>
  <c r="T11" i="1"/>
  <c r="T9" i="1"/>
  <c r="AD11" i="1"/>
  <c r="AD10" i="1"/>
  <c r="AD9" i="1"/>
  <c r="X10" i="1"/>
  <c r="X11" i="1"/>
  <c r="X9" i="1"/>
  <c r="M10" i="1"/>
  <c r="M11" i="1"/>
  <c r="M9" i="1"/>
  <c r="F10" i="1"/>
  <c r="F11" i="1"/>
  <c r="F9" i="1"/>
</calcChain>
</file>

<file path=xl/sharedStrings.xml><?xml version="1.0" encoding="utf-8"?>
<sst xmlns="http://schemas.openxmlformats.org/spreadsheetml/2006/main" count="174" uniqueCount="67">
  <si>
    <t>Figure 1</t>
  </si>
  <si>
    <t>Global proteome turbidity in lymphoblasts from ALS patients</t>
  </si>
  <si>
    <t>Control</t>
  </si>
  <si>
    <t>sALS</t>
  </si>
  <si>
    <t>TDP-43</t>
  </si>
  <si>
    <t>TBK1</t>
  </si>
  <si>
    <t>C9ORf72</t>
  </si>
  <si>
    <t>SOD-ALS</t>
  </si>
  <si>
    <t>Normalized absorbance measurements of patient lymphoblasts at 24 h</t>
  </si>
  <si>
    <t>Figure 2A</t>
  </si>
  <si>
    <t>Figure 2B</t>
  </si>
  <si>
    <t>Normalized absorbance measurements of patient lymphoblasts at 72 h</t>
  </si>
  <si>
    <t>C105</t>
  </si>
  <si>
    <t>C106</t>
  </si>
  <si>
    <t>C112</t>
  </si>
  <si>
    <t>E2</t>
  </si>
  <si>
    <t>E4</t>
  </si>
  <si>
    <t>E5</t>
  </si>
  <si>
    <t>E6</t>
  </si>
  <si>
    <t>E8</t>
  </si>
  <si>
    <t>E10</t>
  </si>
  <si>
    <t>E11</t>
  </si>
  <si>
    <t>E18.5</t>
  </si>
  <si>
    <t>E18.6</t>
  </si>
  <si>
    <t>E18.7</t>
  </si>
  <si>
    <t>E18.1</t>
  </si>
  <si>
    <t>E18.3</t>
  </si>
  <si>
    <t>E7</t>
  </si>
  <si>
    <t>E9</t>
  </si>
  <si>
    <t>E21</t>
  </si>
  <si>
    <t>Sporadic ALS</t>
  </si>
  <si>
    <t>SOD1</t>
  </si>
  <si>
    <t>TARDBP</t>
  </si>
  <si>
    <t>C9Orf72</t>
  </si>
  <si>
    <t>Normalized absorbance measurements of patient lymphoblasts at 24h grouped per disease classification</t>
  </si>
  <si>
    <t>Figure 3A</t>
  </si>
  <si>
    <t>Figure 3B</t>
  </si>
  <si>
    <t>Normalized absorbance measurements of patient lymphoblasts at 72h grouped per disease classification</t>
  </si>
  <si>
    <t>-</t>
  </si>
  <si>
    <t>+ IGS2.7</t>
  </si>
  <si>
    <t>+ ERP2.37</t>
  </si>
  <si>
    <t>+ VNG1.47</t>
  </si>
  <si>
    <t>+ Tideglusib</t>
  </si>
  <si>
    <t>Figure 5A</t>
  </si>
  <si>
    <t xml:space="preserve">Normalized absorbance measurements of sporadic ALS patient lymphoblasts with or without pharmacological treatment at 72 h </t>
  </si>
  <si>
    <t>Drug treatments with kinase inhibitors</t>
  </si>
  <si>
    <t>Figure 5B</t>
  </si>
  <si>
    <t>Drug treatments with TDP-43 antiaggregating agents</t>
  </si>
  <si>
    <t>DONE2TCl</t>
  </si>
  <si>
    <t>HUP7ANTRA</t>
  </si>
  <si>
    <t>DP-128</t>
  </si>
  <si>
    <t>Figure 5C</t>
  </si>
  <si>
    <t>Drug treatments with HDAC6 inhibitor</t>
  </si>
  <si>
    <t>Figure 6A</t>
  </si>
  <si>
    <t>Normalized absorbance measurements of genetic ALS patient lymphoblasts with or without pharmacological treatment for 72 h.</t>
  </si>
  <si>
    <t>SOD1 patients</t>
  </si>
  <si>
    <t>Figure 6B</t>
  </si>
  <si>
    <t>TARDBP patients</t>
  </si>
  <si>
    <t>TBK1 patients</t>
  </si>
  <si>
    <t>Figure 6C</t>
  </si>
  <si>
    <t>Figure 7</t>
  </si>
  <si>
    <t>Relative absorbance measurements (Abs72h/Abs0h) for control and disease motorneurons derived from genetic (TARDBP I383T  and M337V) ALS patients</t>
  </si>
  <si>
    <t>Control-1</t>
  </si>
  <si>
    <t>Tubastatin A</t>
  </si>
  <si>
    <t>Average</t>
  </si>
  <si>
    <r>
      <t>TDP-43</t>
    </r>
    <r>
      <rPr>
        <vertAlign val="superscript"/>
        <sz val="10"/>
        <rFont val="Arial"/>
        <family val="2"/>
      </rPr>
      <t>I383T</t>
    </r>
  </si>
  <si>
    <r>
      <t>TDP-43</t>
    </r>
    <r>
      <rPr>
        <vertAlign val="superscript"/>
        <sz val="10"/>
        <rFont val="Arial"/>
        <family val="2"/>
      </rPr>
      <t>M337V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</si>
</sst>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1"/>
      <name val="Calibri"/>
      <family val="2"/>
      <scheme val="minor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AK11"/>
  <sheetViews>
    <sheetView tabSelected="1" workbookViewId="0">
      <selection activeCell="AB1" sqref="AB1:AD1048576"/>
    </sheetView>
  </sheetViews>
  <sheetFormatPr baseColWidth="10" defaultRowHeight="15" x14ac:dyDescent="0.25"/>
  <sheetData>
    <row r="4" spans="2:37" x14ac:dyDescent="0.25">
      <c r="B4" t="s">
        <v>0</v>
      </c>
      <c r="C4" t="s">
        <v>1</v>
      </c>
    </row>
    <row r="7" spans="2:37" x14ac:dyDescent="0.25">
      <c r="C7" s="6" t="s">
        <v>2</v>
      </c>
      <c r="D7" s="6"/>
      <c r="E7" s="6"/>
      <c r="F7" t="s">
        <v>64</v>
      </c>
      <c r="I7" s="6" t="s">
        <v>3</v>
      </c>
      <c r="J7" s="6"/>
      <c r="K7" s="6"/>
      <c r="L7" s="6"/>
      <c r="M7" t="s">
        <v>64</v>
      </c>
      <c r="P7" s="6" t="s">
        <v>7</v>
      </c>
      <c r="Q7" s="6"/>
      <c r="R7" s="6"/>
      <c r="S7" s="6"/>
      <c r="T7" t="s">
        <v>64</v>
      </c>
      <c r="V7" s="6" t="s">
        <v>4</v>
      </c>
      <c r="W7" s="6"/>
      <c r="X7" t="s">
        <v>64</v>
      </c>
      <c r="Z7" s="3" t="s">
        <v>5</v>
      </c>
      <c r="AB7" s="6" t="s">
        <v>6</v>
      </c>
      <c r="AC7" s="6"/>
      <c r="AD7" t="s">
        <v>64</v>
      </c>
    </row>
    <row r="8" spans="2:37" x14ac:dyDescent="0.25">
      <c r="B8" s="1">
        <v>0</v>
      </c>
      <c r="C8" s="1">
        <v>0</v>
      </c>
      <c r="D8" s="1">
        <v>0</v>
      </c>
      <c r="E8" s="1">
        <v>0</v>
      </c>
      <c r="F8" s="1"/>
      <c r="G8" s="1"/>
      <c r="H8" s="1">
        <v>0</v>
      </c>
      <c r="I8" s="1">
        <v>0</v>
      </c>
      <c r="J8" s="1">
        <v>0</v>
      </c>
      <c r="K8" s="1">
        <v>0</v>
      </c>
      <c r="L8" s="1">
        <v>0</v>
      </c>
      <c r="M8" s="1"/>
      <c r="N8" s="1"/>
      <c r="O8" s="1"/>
      <c r="P8" s="1">
        <v>0</v>
      </c>
      <c r="Q8" s="1">
        <v>0</v>
      </c>
      <c r="R8" s="1">
        <v>0</v>
      </c>
      <c r="S8" s="1">
        <v>0</v>
      </c>
      <c r="T8" s="1"/>
      <c r="U8" s="1"/>
      <c r="V8" s="1">
        <v>0</v>
      </c>
      <c r="W8" s="1">
        <v>0</v>
      </c>
      <c r="X8" s="1"/>
      <c r="Y8" s="1"/>
      <c r="Z8" s="1">
        <v>0</v>
      </c>
      <c r="AA8" s="1"/>
      <c r="AB8" s="1">
        <v>0</v>
      </c>
      <c r="AC8" s="1">
        <v>0</v>
      </c>
      <c r="AD8" s="1"/>
      <c r="AE8" s="1"/>
      <c r="AF8" s="1"/>
      <c r="AK8" s="1"/>
    </row>
    <row r="9" spans="2:37" x14ac:dyDescent="0.25">
      <c r="B9" s="1">
        <v>24</v>
      </c>
      <c r="C9" s="1">
        <v>0.73083050000000005</v>
      </c>
      <c r="D9" s="1">
        <v>0.88892099999999996</v>
      </c>
      <c r="E9" s="1">
        <v>1.00385266</v>
      </c>
      <c r="F9" s="1">
        <f>AVERAGE(C9:E9)</f>
        <v>0.8745347200000001</v>
      </c>
      <c r="G9" s="1"/>
      <c r="H9" s="1">
        <v>1.15599947</v>
      </c>
      <c r="I9" s="1">
        <v>1.59010718</v>
      </c>
      <c r="J9" s="1">
        <v>1.3552438499999999</v>
      </c>
      <c r="K9" s="1">
        <v>1.0193212300000001</v>
      </c>
      <c r="L9" s="1">
        <v>1.2439406799999999</v>
      </c>
      <c r="M9" s="1">
        <f>AVERAGE(H9:L9)</f>
        <v>1.2729224819999998</v>
      </c>
      <c r="N9" s="1"/>
      <c r="O9" s="1"/>
      <c r="P9" s="1">
        <v>0.95876090000000003</v>
      </c>
      <c r="Q9" s="1">
        <v>0.71115404999999998</v>
      </c>
      <c r="R9" s="1">
        <v>0.98852322000000004</v>
      </c>
      <c r="S9" s="1">
        <v>0.68196581000000001</v>
      </c>
      <c r="T9" s="1">
        <f>AVERAGE(P9:S9)</f>
        <v>0.83510099500000001</v>
      </c>
      <c r="V9" s="1">
        <v>0.82090468999999999</v>
      </c>
      <c r="W9" s="1">
        <v>0.81928884000000002</v>
      </c>
      <c r="X9" s="1">
        <f>AVERAGE(V9:W9)</f>
        <v>0.82009676499999995</v>
      </c>
      <c r="Y9" s="1"/>
      <c r="Z9" s="1">
        <v>0.63992000000000004</v>
      </c>
      <c r="AA9" s="1"/>
      <c r="AB9" s="1">
        <v>0.86650000000000005</v>
      </c>
      <c r="AC9" s="1">
        <v>0.93269999999999997</v>
      </c>
      <c r="AD9" s="1">
        <f>AVERAGE(AB9:AC9)</f>
        <v>0.89959999999999996</v>
      </c>
      <c r="AE9" s="1"/>
      <c r="AF9" s="1"/>
      <c r="AK9" s="1"/>
    </row>
    <row r="10" spans="2:37" x14ac:dyDescent="0.25">
      <c r="B10" s="1">
        <v>48</v>
      </c>
      <c r="C10" s="1">
        <v>0.74137682000000005</v>
      </c>
      <c r="D10" s="1">
        <v>0.93773788000000002</v>
      </c>
      <c r="E10" s="1">
        <v>0.88050404000000004</v>
      </c>
      <c r="F10" s="1">
        <f t="shared" ref="F10:F11" si="0">AVERAGE(C10:E10)</f>
        <v>0.85320624666666667</v>
      </c>
      <c r="G10" s="1"/>
      <c r="H10" s="1">
        <v>1.39343978</v>
      </c>
      <c r="I10" s="1">
        <v>1.3968962899999999</v>
      </c>
      <c r="J10" s="2"/>
      <c r="K10" s="1">
        <v>1.12561183</v>
      </c>
      <c r="L10" s="1">
        <v>1.3477236500000001</v>
      </c>
      <c r="M10" s="1">
        <f t="shared" ref="M10:M11" si="1">AVERAGE(H10:L10)</f>
        <v>1.3159178874999999</v>
      </c>
      <c r="N10" s="1"/>
      <c r="O10" s="1"/>
      <c r="P10" s="1">
        <v>1.0898150099999999</v>
      </c>
      <c r="Q10" s="1">
        <v>0.81342013000000002</v>
      </c>
      <c r="R10" s="1">
        <v>1.0110366500000001</v>
      </c>
      <c r="S10" s="1">
        <v>1.3482064300000001</v>
      </c>
      <c r="T10" s="1">
        <f t="shared" ref="T10:T11" si="2">AVERAGE(P10:S10)</f>
        <v>1.0656195550000001</v>
      </c>
      <c r="V10" s="1">
        <v>0.91348847</v>
      </c>
      <c r="W10" s="1">
        <v>1.12654356</v>
      </c>
      <c r="X10" s="1">
        <f t="shared" ref="X10:X11" si="3">AVERAGE(V10:W10)</f>
        <v>1.0200160149999999</v>
      </c>
      <c r="Y10" s="1"/>
      <c r="Z10" s="1">
        <v>1.1042887699999999</v>
      </c>
      <c r="AA10" s="1"/>
      <c r="AB10" s="1">
        <v>1.1772</v>
      </c>
      <c r="AC10" s="1">
        <v>1.3148</v>
      </c>
      <c r="AD10" s="1">
        <f t="shared" ref="AD10:AD11" si="4">AVERAGE(AB10:AC10)</f>
        <v>1.246</v>
      </c>
      <c r="AE10" s="1"/>
      <c r="AF10" s="1"/>
      <c r="AK10" s="1"/>
    </row>
    <row r="11" spans="2:37" x14ac:dyDescent="0.25">
      <c r="B11" s="1">
        <v>72</v>
      </c>
      <c r="C11" s="1">
        <v>0.80778812</v>
      </c>
      <c r="D11" s="1">
        <v>1.1216519199999999</v>
      </c>
      <c r="E11" s="1">
        <v>0.90517652000000004</v>
      </c>
      <c r="F11" s="1">
        <f t="shared" si="0"/>
        <v>0.94487218666666661</v>
      </c>
      <c r="G11" s="1"/>
      <c r="H11" s="1">
        <v>1.32080822</v>
      </c>
      <c r="I11" s="1">
        <v>1.4075250399999999</v>
      </c>
      <c r="J11" s="1">
        <v>1.7595263999999999</v>
      </c>
      <c r="K11" s="1">
        <v>1.43270326</v>
      </c>
      <c r="L11" s="1">
        <v>1.2809369900000001</v>
      </c>
      <c r="M11" s="1">
        <f t="shared" si="1"/>
        <v>1.440299982</v>
      </c>
      <c r="N11" s="1"/>
      <c r="O11" s="1"/>
      <c r="P11" s="1">
        <v>1.08463697</v>
      </c>
      <c r="Q11" s="1">
        <v>0.91845341000000003</v>
      </c>
      <c r="R11" s="1">
        <v>1.2877507699999999</v>
      </c>
      <c r="S11" s="1">
        <v>1.4188122000000001</v>
      </c>
      <c r="T11" s="1">
        <f t="shared" si="2"/>
        <v>1.1774133375</v>
      </c>
      <c r="V11" s="1">
        <v>1.1876677</v>
      </c>
      <c r="W11" s="1">
        <v>1.1964736</v>
      </c>
      <c r="X11" s="1">
        <f t="shared" si="3"/>
        <v>1.19207065</v>
      </c>
      <c r="Y11" s="1"/>
      <c r="Z11" s="1">
        <v>1.36100632</v>
      </c>
      <c r="AA11" s="1"/>
      <c r="AB11" s="1">
        <v>1.0853999999999999</v>
      </c>
      <c r="AC11" s="1">
        <v>1.2526999999999999</v>
      </c>
      <c r="AD11" s="1">
        <f t="shared" si="4"/>
        <v>1.1690499999999999</v>
      </c>
      <c r="AE11" s="1"/>
      <c r="AF11" s="1"/>
      <c r="AK11" s="1"/>
    </row>
  </sheetData>
  <mergeCells count="5">
    <mergeCell ref="C7:E7"/>
    <mergeCell ref="I7:L7"/>
    <mergeCell ref="V7:W7"/>
    <mergeCell ref="AB7:AC7"/>
    <mergeCell ref="P7:S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S32"/>
  <sheetViews>
    <sheetView workbookViewId="0">
      <selection activeCell="D9" sqref="D9"/>
    </sheetView>
  </sheetViews>
  <sheetFormatPr baseColWidth="10" defaultRowHeight="15" x14ac:dyDescent="0.25"/>
  <sheetData>
    <row r="4" spans="2:19" x14ac:dyDescent="0.25">
      <c r="B4" t="s">
        <v>9</v>
      </c>
      <c r="C4" t="s">
        <v>8</v>
      </c>
    </row>
    <row r="7" spans="2:19" x14ac:dyDescent="0.25">
      <c r="B7" s="7" t="s">
        <v>2</v>
      </c>
      <c r="C7" s="7"/>
      <c r="D7" s="7"/>
      <c r="E7" s="7" t="s">
        <v>30</v>
      </c>
      <c r="F7" s="7"/>
      <c r="G7" s="7"/>
      <c r="H7" s="7"/>
      <c r="I7" s="7"/>
      <c r="J7" s="7"/>
      <c r="K7" s="7" t="s">
        <v>31</v>
      </c>
      <c r="L7" s="7"/>
      <c r="M7" s="7"/>
      <c r="N7" s="7"/>
      <c r="O7" s="7" t="s">
        <v>32</v>
      </c>
      <c r="P7" s="7"/>
      <c r="Q7" t="s">
        <v>5</v>
      </c>
      <c r="R7" s="7" t="s">
        <v>33</v>
      </c>
      <c r="S7" s="7"/>
    </row>
    <row r="8" spans="2:19" x14ac:dyDescent="0.25">
      <c r="B8" s="3" t="s">
        <v>12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21</v>
      </c>
      <c r="L8" s="3" t="s">
        <v>22</v>
      </c>
      <c r="M8" s="3" t="s">
        <v>23</v>
      </c>
      <c r="N8" s="3" t="s">
        <v>24</v>
      </c>
      <c r="O8" s="3" t="s">
        <v>25</v>
      </c>
      <c r="P8" s="3" t="s">
        <v>26</v>
      </c>
      <c r="Q8" s="3" t="s">
        <v>27</v>
      </c>
      <c r="R8" s="3" t="s">
        <v>28</v>
      </c>
      <c r="S8" s="3" t="s">
        <v>29</v>
      </c>
    </row>
    <row r="9" spans="2:19" x14ac:dyDescent="0.25">
      <c r="B9" s="1">
        <v>0.97247700000000004</v>
      </c>
      <c r="C9" s="1">
        <v>1.027523</v>
      </c>
      <c r="D9" s="1">
        <v>0.63870700000000002</v>
      </c>
      <c r="E9" s="1">
        <v>1.1771178</v>
      </c>
      <c r="F9" s="1">
        <v>1.59010718</v>
      </c>
      <c r="G9" s="1">
        <v>0.79669999999999996</v>
      </c>
      <c r="H9" s="1">
        <v>1.18544721</v>
      </c>
      <c r="I9" s="1">
        <v>1.0408978600000001</v>
      </c>
      <c r="J9" s="1">
        <v>1.1499158700000001</v>
      </c>
      <c r="K9" s="1">
        <v>1.36156356</v>
      </c>
      <c r="L9" s="1">
        <v>0.99441281000000004</v>
      </c>
      <c r="M9" s="1">
        <v>1.4329714200000001</v>
      </c>
      <c r="N9" s="1">
        <v>1.22512614</v>
      </c>
      <c r="O9" s="1">
        <v>0.83929118000000003</v>
      </c>
      <c r="P9" s="1">
        <v>0.89510206000000003</v>
      </c>
      <c r="Q9" s="1">
        <v>1.0966097800000001</v>
      </c>
      <c r="R9" s="1">
        <v>1.0442</v>
      </c>
      <c r="S9" s="1">
        <v>1.4036999999999999</v>
      </c>
    </row>
    <row r="10" spans="2:19" x14ac:dyDescent="0.25">
      <c r="B10" s="1">
        <v>1.123766</v>
      </c>
      <c r="C10" s="1">
        <v>0.87623399999999996</v>
      </c>
      <c r="D10" s="1">
        <v>1.298405</v>
      </c>
      <c r="E10" s="1">
        <v>1.7614883100000001</v>
      </c>
      <c r="F10" s="1">
        <v>1.6065655999999999</v>
      </c>
      <c r="G10" s="1">
        <v>2.0499999999999998</v>
      </c>
      <c r="H10" s="1">
        <v>1.28664289</v>
      </c>
      <c r="I10" s="1">
        <v>1.617826</v>
      </c>
      <c r="J10" s="1">
        <v>1.3559552100000001</v>
      </c>
      <c r="K10" s="1">
        <v>1.43033867</v>
      </c>
      <c r="L10" s="1">
        <v>1.05627308</v>
      </c>
      <c r="M10" s="1">
        <v>1.2801334600000001</v>
      </c>
      <c r="N10" s="1">
        <v>1.61106306</v>
      </c>
      <c r="O10" s="1">
        <v>1.04258991</v>
      </c>
      <c r="P10" s="1">
        <v>0.98338488999999996</v>
      </c>
      <c r="Q10" s="1">
        <v>1.1106368600000001</v>
      </c>
      <c r="R10" s="1">
        <v>1.1071</v>
      </c>
      <c r="S10" s="1">
        <v>1.083</v>
      </c>
    </row>
    <row r="11" spans="2:19" x14ac:dyDescent="0.25">
      <c r="B11" s="1">
        <v>1.1431070000000001</v>
      </c>
      <c r="C11" s="1">
        <v>0.85689300000000002</v>
      </c>
      <c r="D11" s="1">
        <v>1.3776219999999999</v>
      </c>
      <c r="E11" s="1">
        <v>1.05452367</v>
      </c>
      <c r="F11" s="1">
        <v>1.8933493100000001</v>
      </c>
      <c r="G11" s="1">
        <v>1.0231737999999999</v>
      </c>
      <c r="H11" s="1">
        <v>1.78070701</v>
      </c>
      <c r="I11" s="1">
        <v>1.0515816</v>
      </c>
      <c r="J11" s="1">
        <v>1.0639704999999999</v>
      </c>
      <c r="K11" s="1">
        <v>1.3272170000000001</v>
      </c>
      <c r="L11" s="1">
        <v>0.77850600000000003</v>
      </c>
      <c r="M11" s="1">
        <v>1.0013110000000001</v>
      </c>
      <c r="N11" s="1">
        <v>1.103539</v>
      </c>
      <c r="O11" s="1">
        <v>0.93320000000000003</v>
      </c>
      <c r="P11" s="1">
        <v>0.89249999999999996</v>
      </c>
      <c r="Q11" s="1">
        <v>1.0770999999999999</v>
      </c>
      <c r="R11" s="1">
        <v>1.0988</v>
      </c>
      <c r="S11" s="1">
        <v>0.91339999999999999</v>
      </c>
    </row>
    <row r="12" spans="2:19" x14ac:dyDescent="0.25">
      <c r="B12" s="1">
        <v>0.91840500000000003</v>
      </c>
      <c r="C12" s="1">
        <v>1.0815950000000001</v>
      </c>
      <c r="D12" s="1">
        <v>1.1922010000000001</v>
      </c>
      <c r="E12" s="1">
        <v>1.278287</v>
      </c>
      <c r="F12" s="1">
        <v>1.443425</v>
      </c>
      <c r="G12" s="1">
        <v>0.80264089999999999</v>
      </c>
      <c r="H12" s="1">
        <v>1.4119699999999999</v>
      </c>
      <c r="I12" s="1">
        <v>1.5360419999999999</v>
      </c>
      <c r="J12" s="1">
        <v>1.4684889999999999</v>
      </c>
      <c r="K12" s="1">
        <v>1.316629</v>
      </c>
      <c r="L12" s="1">
        <v>1.014427</v>
      </c>
      <c r="M12" s="1">
        <v>1.233106</v>
      </c>
      <c r="N12" s="1">
        <v>1.3910400000000001</v>
      </c>
      <c r="O12" s="1"/>
      <c r="P12" s="1"/>
      <c r="Q12" s="1"/>
      <c r="R12" s="1">
        <v>0.98729999999999996</v>
      </c>
      <c r="S12" s="1">
        <v>1.2009000000000001</v>
      </c>
    </row>
    <row r="13" spans="2:19" x14ac:dyDescent="0.25">
      <c r="B13" s="1">
        <v>1.1989460000000001</v>
      </c>
      <c r="C13" s="1">
        <v>0.80105400000000004</v>
      </c>
      <c r="D13" s="1">
        <v>1.239228</v>
      </c>
      <c r="E13" s="1">
        <v>1.264996</v>
      </c>
      <c r="F13" s="1">
        <v>1.7038720000000001</v>
      </c>
      <c r="G13" s="1"/>
      <c r="H13" s="1">
        <v>1.6628700000000001</v>
      </c>
      <c r="I13" s="1">
        <v>1.366743</v>
      </c>
      <c r="J13" s="1">
        <v>1.995244</v>
      </c>
      <c r="K13" s="1">
        <v>1.040834</v>
      </c>
      <c r="L13" s="1">
        <v>1.0270980000000001</v>
      </c>
      <c r="M13" s="1">
        <v>1.025436</v>
      </c>
      <c r="N13" s="1">
        <v>1.1311</v>
      </c>
      <c r="O13" s="1"/>
      <c r="P13" s="1"/>
      <c r="Q13" s="1"/>
      <c r="R13" s="1"/>
      <c r="S13" s="1"/>
    </row>
    <row r="19" spans="2:19" x14ac:dyDescent="0.25">
      <c r="B19" t="s">
        <v>10</v>
      </c>
      <c r="C19" t="s">
        <v>11</v>
      </c>
    </row>
    <row r="22" spans="2:19" x14ac:dyDescent="0.25">
      <c r="B22" s="7" t="s">
        <v>2</v>
      </c>
      <c r="C22" s="7"/>
      <c r="D22" s="7"/>
      <c r="E22" s="7" t="s">
        <v>30</v>
      </c>
      <c r="F22" s="7"/>
      <c r="G22" s="7"/>
      <c r="H22" s="7"/>
      <c r="I22" s="7"/>
      <c r="J22" s="7"/>
      <c r="K22" s="7" t="s">
        <v>31</v>
      </c>
      <c r="L22" s="7"/>
      <c r="M22" s="7"/>
      <c r="N22" s="7"/>
      <c r="O22" s="7" t="s">
        <v>32</v>
      </c>
      <c r="P22" s="7"/>
      <c r="Q22" t="s">
        <v>5</v>
      </c>
      <c r="R22" s="7" t="s">
        <v>33</v>
      </c>
      <c r="S22" s="7"/>
    </row>
    <row r="23" spans="2:19" x14ac:dyDescent="0.25">
      <c r="B23" s="3" t="s">
        <v>12</v>
      </c>
      <c r="C23" s="3" t="s">
        <v>13</v>
      </c>
      <c r="D23" s="3" t="s">
        <v>14</v>
      </c>
      <c r="E23" s="3" t="s">
        <v>15</v>
      </c>
      <c r="F23" s="3" t="s">
        <v>16</v>
      </c>
      <c r="G23" s="3" t="s">
        <v>17</v>
      </c>
      <c r="H23" s="3" t="s">
        <v>18</v>
      </c>
      <c r="I23" s="3" t="s">
        <v>19</v>
      </c>
      <c r="J23" s="3" t="s">
        <v>20</v>
      </c>
      <c r="K23" s="3" t="s">
        <v>21</v>
      </c>
      <c r="L23" s="3" t="s">
        <v>22</v>
      </c>
      <c r="M23" s="3" t="s">
        <v>23</v>
      </c>
      <c r="N23" s="3" t="s">
        <v>24</v>
      </c>
      <c r="O23" s="3" t="s">
        <v>25</v>
      </c>
      <c r="P23" s="3" t="s">
        <v>26</v>
      </c>
      <c r="Q23" s="3" t="s">
        <v>27</v>
      </c>
      <c r="R23" s="3" t="s">
        <v>28</v>
      </c>
      <c r="S23" s="3" t="s">
        <v>29</v>
      </c>
    </row>
    <row r="24" spans="2:19" x14ac:dyDescent="0.25">
      <c r="B24" s="1">
        <v>0.9526848</v>
      </c>
      <c r="C24" s="1">
        <v>0.78651024000000003</v>
      </c>
      <c r="D24" s="1">
        <v>0.92554621999999998</v>
      </c>
      <c r="E24" s="1">
        <v>1.0328949999999999</v>
      </c>
      <c r="F24" s="1">
        <v>1.376096</v>
      </c>
      <c r="G24" s="1">
        <v>1.1131</v>
      </c>
      <c r="H24" s="1">
        <v>1.4309210000000001</v>
      </c>
      <c r="I24" s="1">
        <v>1.3958330000000001</v>
      </c>
      <c r="J24" s="1">
        <v>1.444774</v>
      </c>
      <c r="K24" s="1">
        <v>1.3032410000000001</v>
      </c>
      <c r="L24" s="1">
        <v>1.0576620000000001</v>
      </c>
      <c r="M24" s="1">
        <v>1.5190129999999999</v>
      </c>
      <c r="N24" s="1">
        <v>1.4178470000000001</v>
      </c>
      <c r="O24" s="1">
        <v>1.40666187</v>
      </c>
      <c r="P24" s="1">
        <v>1.39196572</v>
      </c>
      <c r="Q24" s="1">
        <v>1.19560738</v>
      </c>
      <c r="R24" s="1">
        <v>1.1439911199999999</v>
      </c>
      <c r="S24" s="1">
        <v>1.1451</v>
      </c>
    </row>
    <row r="25" spans="2:19" x14ac:dyDescent="0.25">
      <c r="B25" s="1">
        <v>1.0254030000000001</v>
      </c>
      <c r="C25" s="1">
        <v>0.96443500000000004</v>
      </c>
      <c r="D25" s="1">
        <v>1.112906</v>
      </c>
      <c r="E25" s="1">
        <v>0.92396299999999998</v>
      </c>
      <c r="F25" s="1">
        <v>1.446237</v>
      </c>
      <c r="G25" s="1">
        <v>1.61</v>
      </c>
      <c r="H25" s="1">
        <v>1.443932</v>
      </c>
      <c r="I25" s="1">
        <v>1.347926</v>
      </c>
      <c r="J25" s="1">
        <v>1.1482330000000001</v>
      </c>
      <c r="K25" s="1">
        <v>1.10594496</v>
      </c>
      <c r="L25" s="1">
        <v>1.0157757700000001</v>
      </c>
      <c r="M25" s="1">
        <v>1.45434452</v>
      </c>
      <c r="N25" s="1">
        <v>1.38554932</v>
      </c>
      <c r="O25" s="1">
        <v>1.1211281399999999</v>
      </c>
      <c r="P25" s="1">
        <v>1.1543187699999999</v>
      </c>
      <c r="Q25" s="1">
        <v>1.0939930600000001</v>
      </c>
      <c r="R25" s="1">
        <v>1.0885</v>
      </c>
      <c r="S25" s="1">
        <v>1.2296</v>
      </c>
    </row>
    <row r="26" spans="2:19" x14ac:dyDescent="0.25">
      <c r="B26" s="1">
        <v>1.052983</v>
      </c>
      <c r="C26" s="1">
        <v>1.3293569999999999</v>
      </c>
      <c r="D26" s="1">
        <v>0.94732499999999997</v>
      </c>
      <c r="E26" s="1">
        <v>1.2919590000000001</v>
      </c>
      <c r="F26" s="1">
        <v>1.588255</v>
      </c>
      <c r="G26" s="1">
        <v>1.23233704</v>
      </c>
      <c r="H26" s="1">
        <v>1.54094</v>
      </c>
      <c r="I26" s="1">
        <v>1.1738409999999999</v>
      </c>
      <c r="J26" s="1">
        <v>1.0717380000000001</v>
      </c>
      <c r="K26" s="1">
        <v>1.3272170000000001</v>
      </c>
      <c r="L26" s="1">
        <v>1.014427</v>
      </c>
      <c r="M26" s="1">
        <v>1.233106</v>
      </c>
      <c r="N26" s="1">
        <v>1.103539</v>
      </c>
      <c r="O26" s="1">
        <v>1.0399</v>
      </c>
      <c r="P26" s="1">
        <v>1.3875</v>
      </c>
      <c r="Q26" s="1">
        <v>1.0511999999999999</v>
      </c>
      <c r="R26" s="1">
        <v>0.97960000000000003</v>
      </c>
      <c r="S26" s="1">
        <v>0.94569999999999999</v>
      </c>
    </row>
    <row r="27" spans="2:19" x14ac:dyDescent="0.25">
      <c r="B27" s="1">
        <v>0.80133620999999999</v>
      </c>
      <c r="C27" s="1">
        <v>1.07319612</v>
      </c>
      <c r="D27" s="1">
        <v>1.1438001099999999</v>
      </c>
      <c r="E27" s="1">
        <v>1.1447149999999999</v>
      </c>
      <c r="F27" s="1">
        <v>1.2195119999999999</v>
      </c>
      <c r="G27" s="1">
        <v>1.3447465199999999</v>
      </c>
      <c r="H27" s="1">
        <v>1.747967</v>
      </c>
      <c r="I27" s="1">
        <v>1.2682929999999999</v>
      </c>
      <c r="J27" s="1">
        <v>1.2308939999999999</v>
      </c>
      <c r="K27" s="1">
        <v>1.316629</v>
      </c>
      <c r="L27" s="1">
        <v>1.0270980000000001</v>
      </c>
      <c r="M27" s="1">
        <v>1.025436</v>
      </c>
      <c r="N27" s="1">
        <v>1.3910400000000001</v>
      </c>
      <c r="O27" s="1"/>
      <c r="P27" s="1"/>
      <c r="Q27" s="1">
        <v>1.2548062799999999</v>
      </c>
      <c r="R27" s="1">
        <v>0.99180000000000001</v>
      </c>
      <c r="S27" s="1">
        <v>1.1899</v>
      </c>
    </row>
    <row r="28" spans="2:19" x14ac:dyDescent="0.25">
      <c r="B28" s="1">
        <v>0.84158345999999995</v>
      </c>
      <c r="C28" s="1">
        <v>1.16931476</v>
      </c>
      <c r="D28" s="1">
        <v>0.87985800999999997</v>
      </c>
      <c r="E28" s="1">
        <v>1.5241783499999999</v>
      </c>
      <c r="F28" s="1">
        <v>1.4075249999999999</v>
      </c>
      <c r="G28" s="1"/>
      <c r="H28" s="1">
        <v>1.63994269</v>
      </c>
      <c r="I28" s="1">
        <v>1.296473</v>
      </c>
      <c r="J28" s="1">
        <v>1.1502889999999999</v>
      </c>
      <c r="K28" s="1">
        <v>1.040834</v>
      </c>
      <c r="L28" s="1">
        <v>1.203875</v>
      </c>
      <c r="M28" s="1">
        <v>1.2396101500000001</v>
      </c>
      <c r="N28" s="1">
        <v>1.3104936</v>
      </c>
      <c r="O28" s="1"/>
      <c r="P28" s="1"/>
      <c r="Q28" s="1">
        <v>1.2406603700000001</v>
      </c>
      <c r="R28" s="1">
        <v>0.96319999999999995</v>
      </c>
      <c r="S28" s="1"/>
    </row>
    <row r="29" spans="2:19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O29" s="1"/>
      <c r="P29" s="1"/>
      <c r="Q29" s="1"/>
      <c r="S29" s="1"/>
    </row>
    <row r="30" spans="2:19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2"/>
      <c r="N30" s="2"/>
      <c r="O30" s="1"/>
      <c r="P30" s="1"/>
      <c r="Q30" s="1"/>
      <c r="R30" s="1"/>
      <c r="S30" s="1"/>
    </row>
    <row r="31" spans="2:19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2"/>
      <c r="N31" s="1"/>
      <c r="O31" s="1"/>
      <c r="P31" s="1"/>
      <c r="Q31" s="1"/>
      <c r="R31" s="1"/>
      <c r="S31" s="1"/>
    </row>
    <row r="32" spans="2:19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</sheetData>
  <mergeCells count="10">
    <mergeCell ref="B7:D7"/>
    <mergeCell ref="E7:J7"/>
    <mergeCell ref="K7:N7"/>
    <mergeCell ref="O7:P7"/>
    <mergeCell ref="R7:S7"/>
    <mergeCell ref="B22:D22"/>
    <mergeCell ref="E22:J22"/>
    <mergeCell ref="K22:N22"/>
    <mergeCell ref="O22:P22"/>
    <mergeCell ref="R22:S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O74"/>
  <sheetViews>
    <sheetView topLeftCell="A49" workbookViewId="0">
      <selection activeCell="I31" sqref="I31"/>
    </sheetView>
  </sheetViews>
  <sheetFormatPr baseColWidth="10" defaultColWidth="11.5703125" defaultRowHeight="15" x14ac:dyDescent="0.25"/>
  <cols>
    <col min="1" max="16384" width="11.5703125" style="5"/>
  </cols>
  <sheetData>
    <row r="4" spans="2:15" x14ac:dyDescent="0.25">
      <c r="B4" s="5" t="s">
        <v>35</v>
      </c>
      <c r="C4" s="5" t="s">
        <v>34</v>
      </c>
    </row>
    <row r="6" spans="2:15" x14ac:dyDescent="0.25">
      <c r="B6" s="4" t="s">
        <v>2</v>
      </c>
      <c r="C6" s="4" t="s">
        <v>3</v>
      </c>
      <c r="D6" s="4" t="s">
        <v>31</v>
      </c>
      <c r="E6" s="4" t="s">
        <v>32</v>
      </c>
      <c r="F6" s="4" t="s">
        <v>5</v>
      </c>
      <c r="G6" s="4" t="s">
        <v>6</v>
      </c>
      <c r="J6" s="4" t="s">
        <v>2</v>
      </c>
      <c r="K6" s="4" t="s">
        <v>3</v>
      </c>
      <c r="L6" s="4" t="s">
        <v>31</v>
      </c>
      <c r="M6" s="4" t="s">
        <v>32</v>
      </c>
      <c r="N6" s="4" t="s">
        <v>5</v>
      </c>
      <c r="O6" s="4" t="s">
        <v>33</v>
      </c>
    </row>
    <row r="7" spans="2:15" x14ac:dyDescent="0.25">
      <c r="B7" s="1">
        <v>0.97247700000000004</v>
      </c>
      <c r="C7" s="1">
        <v>1.1771178</v>
      </c>
      <c r="D7" s="1">
        <v>1.36156356</v>
      </c>
      <c r="E7" s="1">
        <v>0.83929118000000003</v>
      </c>
      <c r="F7" s="1">
        <v>1.0966097800000001</v>
      </c>
      <c r="G7" s="1">
        <v>1.0442</v>
      </c>
      <c r="J7" s="1">
        <v>0.97247700000000004</v>
      </c>
      <c r="K7" s="1">
        <v>1.1771178</v>
      </c>
      <c r="L7" s="1">
        <v>1.36156356</v>
      </c>
      <c r="M7" s="1">
        <v>0.83929118000000003</v>
      </c>
      <c r="N7" s="1">
        <v>1.0966097800000001</v>
      </c>
      <c r="O7" s="1">
        <v>1.0442</v>
      </c>
    </row>
    <row r="8" spans="2:15" x14ac:dyDescent="0.25">
      <c r="B8" s="1">
        <v>1.123766</v>
      </c>
      <c r="C8" s="1">
        <v>1.7614883100000001</v>
      </c>
      <c r="D8" s="1">
        <v>1.43033867</v>
      </c>
      <c r="E8" s="1">
        <v>1.04258991</v>
      </c>
      <c r="F8" s="1">
        <v>1.1106368600000001</v>
      </c>
      <c r="G8" s="1">
        <v>1.1071</v>
      </c>
      <c r="J8" s="1">
        <v>1.123766</v>
      </c>
      <c r="K8" s="1">
        <v>1.7614883100000001</v>
      </c>
      <c r="L8" s="1">
        <v>1.43033867</v>
      </c>
      <c r="M8" s="1">
        <v>1.04258991</v>
      </c>
      <c r="N8" s="1">
        <v>1.1106368600000001</v>
      </c>
      <c r="O8" s="1">
        <v>1.1071</v>
      </c>
    </row>
    <row r="9" spans="2:15" x14ac:dyDescent="0.25">
      <c r="B9" s="1">
        <v>1.1431070000000001</v>
      </c>
      <c r="C9" s="1">
        <v>1.05452367</v>
      </c>
      <c r="D9" s="1">
        <v>1.3272170000000001</v>
      </c>
      <c r="E9" s="1">
        <v>0.93320000000000003</v>
      </c>
      <c r="F9" s="1">
        <v>1.0770999999999999</v>
      </c>
      <c r="G9" s="1">
        <v>1.0988</v>
      </c>
      <c r="J9" s="1">
        <v>1.1431070000000001</v>
      </c>
      <c r="K9" s="1">
        <v>1.05452367</v>
      </c>
      <c r="L9" s="1">
        <v>1.3272170000000001</v>
      </c>
      <c r="M9" s="1">
        <v>0.93320000000000003</v>
      </c>
      <c r="N9" s="1">
        <v>1.0770999999999999</v>
      </c>
      <c r="O9" s="1">
        <v>1.0988</v>
      </c>
    </row>
    <row r="10" spans="2:15" x14ac:dyDescent="0.25">
      <c r="B10" s="1">
        <v>0.91840500000000003</v>
      </c>
      <c r="C10" s="1">
        <v>1.278287</v>
      </c>
      <c r="D10" s="1">
        <v>1.316629</v>
      </c>
      <c r="E10" s="1">
        <v>0.89510206000000003</v>
      </c>
      <c r="F10" s="1"/>
      <c r="G10" s="1">
        <v>0.98729999999999996</v>
      </c>
      <c r="J10" s="1">
        <v>0.91840500000000003</v>
      </c>
      <c r="K10" s="1">
        <v>1.278287</v>
      </c>
      <c r="L10" s="1">
        <v>1.316629</v>
      </c>
      <c r="M10" s="1"/>
      <c r="N10" s="1"/>
      <c r="O10" s="1">
        <v>0.98729999999999996</v>
      </c>
    </row>
    <row r="11" spans="2:15" x14ac:dyDescent="0.25">
      <c r="B11" s="1">
        <v>1.1989460000000001</v>
      </c>
      <c r="C11" s="1">
        <v>1.264996</v>
      </c>
      <c r="D11" s="1">
        <v>1.040834</v>
      </c>
      <c r="E11" s="1">
        <v>0.98338488999999996</v>
      </c>
      <c r="F11" s="1"/>
      <c r="G11" s="1">
        <v>1.4036999999999999</v>
      </c>
      <c r="J11" s="1">
        <v>1.1989460000000001</v>
      </c>
      <c r="K11" s="1">
        <v>1.264996</v>
      </c>
      <c r="L11" s="1">
        <v>1.040834</v>
      </c>
      <c r="M11" s="1">
        <v>0.89510206000000003</v>
      </c>
      <c r="N11" s="1"/>
      <c r="O11" s="1"/>
    </row>
    <row r="12" spans="2:15" x14ac:dyDescent="0.25">
      <c r="B12" s="1">
        <v>1.027523</v>
      </c>
      <c r="C12" s="1">
        <v>1.59010718</v>
      </c>
      <c r="D12" s="1">
        <v>0.99441281000000004</v>
      </c>
      <c r="E12" s="1">
        <v>0.89249999999999996</v>
      </c>
      <c r="F12" s="1"/>
      <c r="G12" s="1">
        <v>1.083</v>
      </c>
      <c r="J12" s="1"/>
      <c r="K12" s="1"/>
      <c r="L12" s="1"/>
      <c r="M12" s="1">
        <v>0.98338488999999996</v>
      </c>
      <c r="N12" s="1"/>
      <c r="O12" s="1">
        <v>1.4036999999999999</v>
      </c>
    </row>
    <row r="13" spans="2:15" x14ac:dyDescent="0.25">
      <c r="B13" s="1">
        <v>0.87623399999999996</v>
      </c>
      <c r="C13" s="1">
        <v>1.6065655999999999</v>
      </c>
      <c r="D13" s="1">
        <v>1.05627308</v>
      </c>
      <c r="E13" s="1"/>
      <c r="F13" s="1"/>
      <c r="G13" s="1">
        <v>0.91339999999999999</v>
      </c>
      <c r="J13" s="1">
        <v>1.027523</v>
      </c>
      <c r="K13" s="1">
        <v>1.59010718</v>
      </c>
      <c r="L13" s="1">
        <v>0.99441281000000004</v>
      </c>
      <c r="M13" s="1">
        <v>0.89249999999999996</v>
      </c>
      <c r="N13" s="1"/>
      <c r="O13" s="1">
        <v>1.083</v>
      </c>
    </row>
    <row r="14" spans="2:15" x14ac:dyDescent="0.25">
      <c r="B14" s="1">
        <v>0.85689300000000002</v>
      </c>
      <c r="C14" s="1">
        <v>1.8933493100000001</v>
      </c>
      <c r="D14" s="1">
        <v>0.77850600000000003</v>
      </c>
      <c r="E14" s="1"/>
      <c r="F14" s="1"/>
      <c r="G14" s="1">
        <v>1.2009000000000001</v>
      </c>
      <c r="J14" s="1">
        <v>0.87623399999999996</v>
      </c>
      <c r="K14" s="1">
        <v>1.6065655999999999</v>
      </c>
      <c r="L14" s="1">
        <v>1.05627308</v>
      </c>
      <c r="M14" s="1"/>
      <c r="N14" s="1"/>
      <c r="O14" s="1">
        <v>0.91339999999999999</v>
      </c>
    </row>
    <row r="15" spans="2:15" x14ac:dyDescent="0.25">
      <c r="B15" s="1">
        <v>1.0815950000000001</v>
      </c>
      <c r="C15" s="1">
        <v>1.443425</v>
      </c>
      <c r="D15" s="1">
        <v>1.014427</v>
      </c>
      <c r="E15" s="1"/>
      <c r="F15" s="1"/>
      <c r="G15" s="1"/>
      <c r="J15" s="1">
        <v>0.85689300000000002</v>
      </c>
      <c r="K15" s="1">
        <v>1.8933493100000001</v>
      </c>
      <c r="L15" s="1">
        <v>0.77850600000000003</v>
      </c>
      <c r="M15" s="1"/>
      <c r="N15" s="1"/>
      <c r="O15" s="1">
        <v>1.2009000000000001</v>
      </c>
    </row>
    <row r="16" spans="2:15" x14ac:dyDescent="0.25">
      <c r="B16" s="1">
        <v>0.80105400000000004</v>
      </c>
      <c r="C16" s="1">
        <v>1.7038720000000001</v>
      </c>
      <c r="D16" s="1">
        <v>1.0270980000000001</v>
      </c>
      <c r="E16" s="1"/>
      <c r="F16" s="1"/>
      <c r="G16" s="1"/>
      <c r="J16" s="1">
        <v>1.0815950000000001</v>
      </c>
      <c r="K16" s="1">
        <v>1.443425</v>
      </c>
      <c r="L16" s="1">
        <v>1.014427</v>
      </c>
      <c r="M16" s="1"/>
      <c r="N16" s="1"/>
      <c r="O16" s="1"/>
    </row>
    <row r="17" spans="2:15" x14ac:dyDescent="0.25">
      <c r="B17" s="1">
        <v>0.63870700000000002</v>
      </c>
      <c r="C17" s="1">
        <v>0.79669999999999996</v>
      </c>
      <c r="D17" s="1">
        <v>1.4329714200000001</v>
      </c>
      <c r="E17" s="1"/>
      <c r="F17" s="1"/>
      <c r="G17" s="1"/>
      <c r="J17" s="1">
        <v>0.80105400000000004</v>
      </c>
      <c r="K17" s="1">
        <v>1.7038720000000001</v>
      </c>
      <c r="L17" s="1">
        <v>1.0270980000000001</v>
      </c>
      <c r="M17" s="1"/>
      <c r="N17" s="1"/>
      <c r="O17" s="1"/>
    </row>
    <row r="18" spans="2:15" x14ac:dyDescent="0.25">
      <c r="B18" s="1">
        <v>1.298405</v>
      </c>
      <c r="C18" s="1">
        <v>2.0499999999999998</v>
      </c>
      <c r="D18" s="1">
        <v>1.2801334600000001</v>
      </c>
      <c r="E18" s="1"/>
      <c r="F18" s="1"/>
      <c r="G18" s="1"/>
      <c r="J18" s="1"/>
      <c r="K18" s="1"/>
      <c r="L18" s="1"/>
      <c r="M18" s="1"/>
      <c r="N18" s="1"/>
      <c r="O18" s="1"/>
    </row>
    <row r="19" spans="2:15" x14ac:dyDescent="0.25">
      <c r="B19" s="1">
        <v>1.3776219999999999</v>
      </c>
      <c r="C19" s="1">
        <v>1.0231737999999999</v>
      </c>
      <c r="D19" s="1">
        <v>1.0013110000000001</v>
      </c>
      <c r="E19" s="1"/>
      <c r="F19" s="1"/>
      <c r="G19" s="1"/>
      <c r="J19" s="1">
        <v>0.63870700000000002</v>
      </c>
      <c r="K19" s="1">
        <v>0.79669999999999996</v>
      </c>
      <c r="L19" s="1">
        <v>1.4329714200000001</v>
      </c>
      <c r="M19" s="1"/>
      <c r="N19" s="1"/>
      <c r="O19" s="1"/>
    </row>
    <row r="20" spans="2:15" x14ac:dyDescent="0.25">
      <c r="B20" s="1">
        <v>1.1922010000000001</v>
      </c>
      <c r="C20" s="1">
        <v>0.80264089999999999</v>
      </c>
      <c r="D20" s="1">
        <v>1.233106</v>
      </c>
      <c r="E20" s="1"/>
      <c r="F20" s="1"/>
      <c r="G20" s="1"/>
      <c r="J20" s="1">
        <v>1.298405</v>
      </c>
      <c r="K20" s="1">
        <v>2.0499999999999998</v>
      </c>
      <c r="L20" s="1">
        <v>1.2801334600000001</v>
      </c>
      <c r="M20" s="1"/>
      <c r="N20" s="1"/>
      <c r="O20" s="1"/>
    </row>
    <row r="21" spans="2:15" x14ac:dyDescent="0.25">
      <c r="B21" s="1">
        <v>1.239228</v>
      </c>
      <c r="C21" s="1">
        <v>1.18544721</v>
      </c>
      <c r="D21" s="1">
        <v>1.025436</v>
      </c>
      <c r="E21" s="1"/>
      <c r="F21" s="1"/>
      <c r="G21" s="1"/>
      <c r="J21" s="1">
        <v>1.3776219999999999</v>
      </c>
      <c r="K21" s="1">
        <v>1.0231737999999999</v>
      </c>
      <c r="L21" s="1">
        <v>1.0013110000000001</v>
      </c>
      <c r="M21" s="1"/>
      <c r="N21" s="1"/>
      <c r="O21" s="1"/>
    </row>
    <row r="22" spans="2:15" x14ac:dyDescent="0.25">
      <c r="B22" s="1"/>
      <c r="C22" s="1">
        <v>1.28664289</v>
      </c>
      <c r="D22" s="1">
        <v>1.22512614</v>
      </c>
      <c r="E22" s="1"/>
      <c r="F22" s="1"/>
      <c r="G22" s="1"/>
      <c r="J22" s="1">
        <v>1.1922010000000001</v>
      </c>
      <c r="K22" s="1">
        <v>0.80264089999999999</v>
      </c>
      <c r="L22" s="1">
        <v>1.233106</v>
      </c>
      <c r="M22" s="1"/>
      <c r="N22" s="1"/>
      <c r="O22" s="1"/>
    </row>
    <row r="23" spans="2:15" x14ac:dyDescent="0.25">
      <c r="B23" s="1"/>
      <c r="C23" s="1">
        <v>1.78070701</v>
      </c>
      <c r="D23" s="1">
        <v>1.61106306</v>
      </c>
      <c r="E23" s="1"/>
      <c r="F23" s="1"/>
      <c r="G23" s="1"/>
      <c r="J23" s="1">
        <v>1.239228</v>
      </c>
      <c r="K23" s="1"/>
      <c r="L23" s="1">
        <v>1.025436</v>
      </c>
      <c r="M23" s="1"/>
      <c r="N23" s="1"/>
      <c r="O23" s="1"/>
    </row>
    <row r="24" spans="2:15" x14ac:dyDescent="0.25">
      <c r="B24" s="1"/>
      <c r="C24" s="1">
        <v>1.4119699999999999</v>
      </c>
      <c r="D24" s="1">
        <v>1.103539</v>
      </c>
      <c r="E24" s="1"/>
      <c r="F24" s="1"/>
      <c r="G24" s="1"/>
      <c r="J24" s="1"/>
      <c r="K24" s="1">
        <v>1.18544721</v>
      </c>
      <c r="L24" s="1"/>
      <c r="M24" s="1"/>
      <c r="N24" s="1"/>
      <c r="O24" s="1"/>
    </row>
    <row r="25" spans="2:15" x14ac:dyDescent="0.25">
      <c r="B25" s="1"/>
      <c r="C25" s="1">
        <v>1.6628700000000001</v>
      </c>
      <c r="D25" s="1">
        <v>1.3910400000000001</v>
      </c>
      <c r="E25" s="1"/>
      <c r="F25" s="1"/>
      <c r="G25" s="1"/>
      <c r="J25" s="1"/>
      <c r="K25" s="1">
        <v>1.28664289</v>
      </c>
      <c r="L25" s="1">
        <v>1.22512614</v>
      </c>
      <c r="M25" s="1"/>
      <c r="N25" s="1"/>
      <c r="O25" s="1"/>
    </row>
    <row r="26" spans="2:15" x14ac:dyDescent="0.25">
      <c r="B26" s="1"/>
      <c r="C26" s="1">
        <v>1.0408978600000001</v>
      </c>
      <c r="D26" s="1">
        <v>1.1311</v>
      </c>
      <c r="E26" s="1"/>
      <c r="F26" s="1"/>
      <c r="G26" s="1"/>
      <c r="J26" s="1"/>
      <c r="K26" s="1">
        <v>1.78070701</v>
      </c>
      <c r="L26" s="1">
        <v>1.61106306</v>
      </c>
      <c r="M26" s="1"/>
      <c r="N26" s="1"/>
      <c r="O26" s="1"/>
    </row>
    <row r="27" spans="2:15" x14ac:dyDescent="0.25">
      <c r="B27" s="1"/>
      <c r="C27" s="1">
        <v>1.617826</v>
      </c>
      <c r="D27" s="1"/>
      <c r="E27" s="1"/>
      <c r="F27" s="1"/>
      <c r="G27" s="1"/>
      <c r="J27" s="1"/>
      <c r="K27" s="1">
        <v>1.4119699999999999</v>
      </c>
      <c r="L27" s="1">
        <v>1.103539</v>
      </c>
      <c r="M27" s="1"/>
      <c r="N27" s="1"/>
      <c r="O27" s="1"/>
    </row>
    <row r="28" spans="2:15" x14ac:dyDescent="0.25">
      <c r="B28" s="1"/>
      <c r="C28" s="1">
        <v>1.0515816</v>
      </c>
      <c r="D28" s="1"/>
      <c r="E28" s="1"/>
      <c r="F28" s="1"/>
      <c r="G28" s="1"/>
      <c r="J28" s="1"/>
      <c r="K28" s="1">
        <v>1.6628700000000001</v>
      </c>
      <c r="L28" s="1">
        <v>1.3910400000000001</v>
      </c>
      <c r="M28" s="1"/>
      <c r="N28" s="1"/>
      <c r="O28" s="1"/>
    </row>
    <row r="29" spans="2:15" x14ac:dyDescent="0.25">
      <c r="B29" s="1"/>
      <c r="C29" s="1">
        <v>1.5360419999999999</v>
      </c>
      <c r="D29" s="1"/>
      <c r="E29" s="1"/>
      <c r="F29" s="1"/>
      <c r="G29" s="1"/>
      <c r="J29" s="1"/>
      <c r="K29" s="1"/>
      <c r="L29" s="1">
        <v>1.1311</v>
      </c>
      <c r="M29" s="1"/>
      <c r="N29" s="1"/>
      <c r="O29" s="1"/>
    </row>
    <row r="30" spans="2:15" x14ac:dyDescent="0.25">
      <c r="B30" s="1"/>
      <c r="C30" s="1">
        <v>1.366743</v>
      </c>
      <c r="D30" s="1"/>
      <c r="E30" s="1"/>
      <c r="F30" s="1"/>
      <c r="G30" s="1"/>
      <c r="J30" s="1"/>
      <c r="K30" s="1">
        <v>1.0408978600000001</v>
      </c>
      <c r="L30" s="1"/>
      <c r="M30" s="1"/>
      <c r="N30" s="1"/>
      <c r="O30" s="1"/>
    </row>
    <row r="31" spans="2:15" x14ac:dyDescent="0.25">
      <c r="B31" s="1"/>
      <c r="C31" s="1">
        <v>1.1499158700000001</v>
      </c>
      <c r="D31" s="1"/>
      <c r="E31" s="1"/>
      <c r="F31" s="1"/>
      <c r="G31" s="1"/>
      <c r="J31" s="1"/>
      <c r="K31" s="1">
        <v>1.617826</v>
      </c>
      <c r="L31" s="1"/>
      <c r="M31" s="1"/>
      <c r="N31" s="1"/>
      <c r="O31" s="1"/>
    </row>
    <row r="32" spans="2:15" x14ac:dyDescent="0.25">
      <c r="B32" s="1"/>
      <c r="C32" s="1">
        <v>1.3559552100000001</v>
      </c>
      <c r="D32" s="1"/>
      <c r="E32" s="1"/>
      <c r="F32" s="1"/>
      <c r="G32" s="1"/>
      <c r="J32" s="1"/>
      <c r="K32" s="1">
        <v>1.0515816</v>
      </c>
      <c r="L32" s="1"/>
      <c r="M32" s="1"/>
      <c r="N32" s="1"/>
      <c r="O32" s="1"/>
    </row>
    <row r="33" spans="2:15" x14ac:dyDescent="0.25">
      <c r="B33" s="1"/>
      <c r="C33" s="1">
        <v>1.0639704999999999</v>
      </c>
      <c r="D33" s="1"/>
      <c r="E33" s="1"/>
      <c r="F33" s="1"/>
      <c r="G33" s="1"/>
      <c r="J33" s="1"/>
      <c r="K33" s="1">
        <v>1.5360419999999999</v>
      </c>
      <c r="L33" s="1"/>
      <c r="M33" s="1"/>
      <c r="N33" s="1"/>
      <c r="O33" s="1"/>
    </row>
    <row r="34" spans="2:15" x14ac:dyDescent="0.25">
      <c r="B34" s="1"/>
      <c r="C34" s="1">
        <v>1.4684889999999999</v>
      </c>
      <c r="D34" s="1"/>
      <c r="E34" s="1"/>
      <c r="F34" s="1"/>
      <c r="G34" s="1"/>
    </row>
    <row r="35" spans="2:15" x14ac:dyDescent="0.25">
      <c r="B35" s="1"/>
      <c r="C35" s="1">
        <v>1.995244</v>
      </c>
      <c r="D35" s="1"/>
      <c r="E35" s="1"/>
      <c r="F35" s="1"/>
      <c r="G35" s="1"/>
    </row>
    <row r="38" spans="2:15" x14ac:dyDescent="0.25">
      <c r="B38" s="5" t="s">
        <v>36</v>
      </c>
      <c r="C38" s="5" t="s">
        <v>37</v>
      </c>
    </row>
    <row r="40" spans="2:15" x14ac:dyDescent="0.25">
      <c r="B40" s="4" t="s">
        <v>2</v>
      </c>
      <c r="C40" s="4" t="s">
        <v>3</v>
      </c>
      <c r="D40" s="4" t="s">
        <v>31</v>
      </c>
      <c r="E40" s="4" t="s">
        <v>32</v>
      </c>
      <c r="F40" s="4" t="s">
        <v>5</v>
      </c>
      <c r="G40" s="4" t="s">
        <v>33</v>
      </c>
    </row>
    <row r="41" spans="2:15" x14ac:dyDescent="0.25">
      <c r="B41" s="1">
        <v>0.9526848</v>
      </c>
      <c r="C41" s="1">
        <v>1.0328949999999999</v>
      </c>
      <c r="D41" s="1">
        <v>1.3032410000000001</v>
      </c>
      <c r="E41" s="1">
        <v>1.40666187</v>
      </c>
      <c r="F41" s="1">
        <v>1.19560738</v>
      </c>
      <c r="G41" s="1">
        <v>1.1439911199999999</v>
      </c>
    </row>
    <row r="42" spans="2:15" x14ac:dyDescent="0.25">
      <c r="B42" s="1">
        <v>1.0254030000000001</v>
      </c>
      <c r="C42" s="1">
        <v>0.92396299999999998</v>
      </c>
      <c r="D42" s="1">
        <v>1.10594496</v>
      </c>
      <c r="E42" s="1">
        <v>1.1211281399999999</v>
      </c>
      <c r="F42" s="1">
        <v>1.0939930600000001</v>
      </c>
      <c r="G42" s="1">
        <v>0.97960000000000003</v>
      </c>
    </row>
    <row r="43" spans="2:15" x14ac:dyDescent="0.25">
      <c r="B43" s="1">
        <v>1.052983</v>
      </c>
      <c r="C43" s="1">
        <v>1.2919590000000001</v>
      </c>
      <c r="D43" s="1">
        <v>1.3272170000000001</v>
      </c>
      <c r="E43" s="1">
        <v>1.0399</v>
      </c>
      <c r="F43" s="1">
        <v>1.0511999999999999</v>
      </c>
      <c r="G43" s="1">
        <v>0.99180000000000001</v>
      </c>
    </row>
    <row r="44" spans="2:15" x14ac:dyDescent="0.25">
      <c r="B44" s="1">
        <v>0.80133620999999999</v>
      </c>
      <c r="C44" s="1">
        <v>1.1447149999999999</v>
      </c>
      <c r="D44" s="1">
        <v>1.316629</v>
      </c>
      <c r="E44" s="1">
        <v>1.39196572</v>
      </c>
      <c r="F44" s="1">
        <v>1.2548062799999999</v>
      </c>
      <c r="G44" s="1">
        <v>0.96319999999999995</v>
      </c>
    </row>
    <row r="45" spans="2:15" x14ac:dyDescent="0.25">
      <c r="B45" s="1">
        <v>0.84158345999999995</v>
      </c>
      <c r="C45" s="1">
        <v>1.5241783499999999</v>
      </c>
      <c r="D45" s="1">
        <v>1.040834</v>
      </c>
      <c r="E45" s="1">
        <v>1.1543187699999999</v>
      </c>
      <c r="F45" s="1">
        <v>1.2406603700000001</v>
      </c>
      <c r="G45" s="1">
        <v>1.0885</v>
      </c>
    </row>
    <row r="46" spans="2:15" x14ac:dyDescent="0.25">
      <c r="B46" s="1">
        <v>0.78651024000000003</v>
      </c>
      <c r="C46" s="1">
        <v>1.376096</v>
      </c>
      <c r="D46" s="1">
        <v>1.0576620000000001</v>
      </c>
      <c r="E46" s="1">
        <v>1.3875</v>
      </c>
      <c r="F46" s="1">
        <v>1.1672499999999999</v>
      </c>
      <c r="G46" s="1">
        <v>1.1451</v>
      </c>
    </row>
    <row r="47" spans="2:15" x14ac:dyDescent="0.25">
      <c r="B47" s="1">
        <v>0.96443500000000004</v>
      </c>
      <c r="C47" s="1">
        <v>1.446237</v>
      </c>
      <c r="D47" s="1">
        <v>1.0157757700000001</v>
      </c>
      <c r="F47" s="1"/>
      <c r="G47" s="1">
        <v>1.2296</v>
      </c>
    </row>
    <row r="48" spans="2:15" x14ac:dyDescent="0.25">
      <c r="B48" s="1">
        <v>1.3293569999999999</v>
      </c>
      <c r="C48" s="1">
        <v>1.588255</v>
      </c>
      <c r="D48" s="1">
        <v>1.014427</v>
      </c>
      <c r="E48" s="1"/>
      <c r="F48" s="1"/>
      <c r="G48" s="1">
        <v>0.94569999999999999</v>
      </c>
    </row>
    <row r="49" spans="2:7" x14ac:dyDescent="0.25">
      <c r="B49" s="1">
        <v>1.07319612</v>
      </c>
      <c r="C49" s="1">
        <v>1.2195119999999999</v>
      </c>
      <c r="D49" s="1">
        <v>1.0270980000000001</v>
      </c>
      <c r="E49" s="1"/>
      <c r="F49" s="1"/>
      <c r="G49" s="1">
        <v>1.1899</v>
      </c>
    </row>
    <row r="50" spans="2:7" x14ac:dyDescent="0.25">
      <c r="B50" s="1">
        <v>1.16931476</v>
      </c>
      <c r="C50" s="1">
        <v>1.4075249999999999</v>
      </c>
      <c r="D50" s="1">
        <v>1.203875</v>
      </c>
      <c r="E50" s="1"/>
      <c r="F50" s="1"/>
    </row>
    <row r="51" spans="2:7" x14ac:dyDescent="0.25">
      <c r="B51" s="1"/>
      <c r="C51" s="1"/>
      <c r="D51" s="1"/>
      <c r="E51" s="1"/>
      <c r="F51" s="1"/>
    </row>
    <row r="52" spans="2:7" x14ac:dyDescent="0.25">
      <c r="B52" s="1">
        <v>0.92554621999999998</v>
      </c>
      <c r="C52" s="1">
        <v>1.4309210000000001</v>
      </c>
      <c r="D52" s="1">
        <v>1.5190129999999999</v>
      </c>
      <c r="E52" s="1"/>
      <c r="F52" s="1"/>
      <c r="G52" s="1"/>
    </row>
    <row r="53" spans="2:7" x14ac:dyDescent="0.25">
      <c r="B53" s="1">
        <v>1.112906</v>
      </c>
      <c r="C53" s="1">
        <v>1.443932</v>
      </c>
      <c r="D53" s="1">
        <v>1.45434452</v>
      </c>
      <c r="E53" s="1"/>
      <c r="F53" s="1"/>
      <c r="G53" s="1"/>
    </row>
    <row r="54" spans="2:7" x14ac:dyDescent="0.25">
      <c r="B54" s="1">
        <v>0.94732499999999997</v>
      </c>
      <c r="C54" s="1">
        <v>1.54094</v>
      </c>
      <c r="D54" s="1">
        <v>1.233106</v>
      </c>
      <c r="E54" s="1"/>
      <c r="F54" s="1"/>
      <c r="G54" s="1"/>
    </row>
    <row r="55" spans="2:7" x14ac:dyDescent="0.25">
      <c r="B55" s="1">
        <v>1.1438001099999999</v>
      </c>
      <c r="C55" s="1">
        <v>1.747967</v>
      </c>
      <c r="D55" s="1">
        <v>1.025436</v>
      </c>
      <c r="E55" s="1"/>
      <c r="F55" s="1"/>
      <c r="G55" s="1"/>
    </row>
    <row r="56" spans="2:7" x14ac:dyDescent="0.25">
      <c r="B56" s="1">
        <v>0.87985800999999997</v>
      </c>
      <c r="C56" s="1">
        <v>1.63994269</v>
      </c>
      <c r="D56" s="1">
        <v>1.7596670000000001</v>
      </c>
      <c r="E56" s="1"/>
      <c r="F56" s="1"/>
      <c r="G56" s="1"/>
    </row>
    <row r="57" spans="2:7" x14ac:dyDescent="0.25">
      <c r="B57" s="1"/>
      <c r="C57" s="1">
        <v>1.3958330000000001</v>
      </c>
      <c r="D57" s="1">
        <v>1.2396101500000001</v>
      </c>
      <c r="E57" s="1"/>
      <c r="F57" s="1"/>
      <c r="G57" s="1"/>
    </row>
    <row r="58" spans="2:7" x14ac:dyDescent="0.25">
      <c r="C58" s="1">
        <v>1.347926</v>
      </c>
      <c r="D58" s="1">
        <v>1.4178470000000001</v>
      </c>
      <c r="E58" s="1"/>
      <c r="F58" s="1"/>
      <c r="G58" s="1"/>
    </row>
    <row r="59" spans="2:7" x14ac:dyDescent="0.25">
      <c r="B59" s="1"/>
      <c r="C59" s="1">
        <v>1.1738409999999999</v>
      </c>
      <c r="D59" s="1">
        <v>1.38554932</v>
      </c>
      <c r="E59" s="1"/>
      <c r="F59" s="1"/>
      <c r="G59" s="1"/>
    </row>
    <row r="60" spans="2:7" x14ac:dyDescent="0.25">
      <c r="B60" s="1"/>
      <c r="C60" s="1">
        <v>1.2682929999999999</v>
      </c>
      <c r="D60" s="1">
        <v>1.103539</v>
      </c>
      <c r="E60" s="1"/>
      <c r="F60" s="1"/>
      <c r="G60" s="1"/>
    </row>
    <row r="61" spans="2:7" x14ac:dyDescent="0.25">
      <c r="B61" s="1"/>
      <c r="C61" s="1">
        <v>1.296473</v>
      </c>
      <c r="D61" s="1">
        <v>1.3910400000000001</v>
      </c>
      <c r="E61" s="1"/>
      <c r="F61" s="1"/>
      <c r="G61" s="1"/>
    </row>
    <row r="62" spans="2:7" x14ac:dyDescent="0.25">
      <c r="B62" s="1"/>
      <c r="C62" s="1">
        <v>1.444774</v>
      </c>
      <c r="D62" s="1">
        <v>0.843719</v>
      </c>
      <c r="E62" s="1"/>
      <c r="F62" s="1"/>
      <c r="G62" s="1"/>
    </row>
    <row r="63" spans="2:7" x14ac:dyDescent="0.25">
      <c r="B63" s="1"/>
      <c r="C63" s="1">
        <v>1.1482330000000001</v>
      </c>
      <c r="D63" s="1">
        <v>1.3104936</v>
      </c>
      <c r="E63" s="1"/>
      <c r="F63" s="1"/>
      <c r="G63" s="1"/>
    </row>
    <row r="64" spans="2:7" x14ac:dyDescent="0.25">
      <c r="B64" s="1"/>
      <c r="C64" s="1">
        <v>1.0717380000000001</v>
      </c>
      <c r="E64" s="1"/>
      <c r="F64" s="1"/>
      <c r="G64" s="1"/>
    </row>
    <row r="65" spans="2:14" x14ac:dyDescent="0.25">
      <c r="B65" s="1"/>
      <c r="C65" s="1">
        <v>1.2308939999999999</v>
      </c>
      <c r="E65" s="1"/>
      <c r="F65" s="1"/>
      <c r="G65" s="1"/>
    </row>
    <row r="66" spans="2:14" x14ac:dyDescent="0.25">
      <c r="B66" s="1"/>
      <c r="C66" s="1">
        <v>1.1502889999999999</v>
      </c>
      <c r="E66" s="1"/>
      <c r="F66" s="1"/>
      <c r="G66" s="1"/>
    </row>
    <row r="67" spans="2:14" x14ac:dyDescent="0.25">
      <c r="B67" s="1"/>
      <c r="C67" s="1">
        <v>1.1131</v>
      </c>
      <c r="D67" s="1"/>
      <c r="E67" s="1"/>
      <c r="F67" s="1"/>
      <c r="G67" s="1"/>
    </row>
    <row r="68" spans="2:14" x14ac:dyDescent="0.25">
      <c r="B68" s="1"/>
      <c r="C68" s="1">
        <v>1.61</v>
      </c>
      <c r="D68" s="1"/>
      <c r="E68" s="1"/>
      <c r="F68" s="1"/>
      <c r="G68" s="1"/>
    </row>
    <row r="69" spans="2:14" x14ac:dyDescent="0.25">
      <c r="B69" s="1"/>
      <c r="C69" s="1">
        <v>1.23233704</v>
      </c>
      <c r="D69" s="1"/>
      <c r="E69" s="1"/>
      <c r="F69" s="1"/>
      <c r="G69" s="1"/>
    </row>
    <row r="70" spans="2:14" x14ac:dyDescent="0.25">
      <c r="B70" s="1"/>
      <c r="C70" s="1">
        <v>1.3447465199999999</v>
      </c>
      <c r="D70" s="1"/>
      <c r="E70" s="1"/>
      <c r="F70" s="1"/>
      <c r="G70" s="1"/>
    </row>
    <row r="71" spans="2:14" x14ac:dyDescent="0.25">
      <c r="I71" s="1"/>
      <c r="K71" s="1"/>
      <c r="L71" s="1"/>
      <c r="M71" s="1"/>
      <c r="N71" s="1"/>
    </row>
    <row r="72" spans="2:14" x14ac:dyDescent="0.25">
      <c r="I72" s="1"/>
      <c r="K72" s="1"/>
      <c r="L72" s="1"/>
      <c r="M72" s="1"/>
      <c r="N72" s="1"/>
    </row>
    <row r="73" spans="2:14" x14ac:dyDescent="0.25">
      <c r="I73" s="1"/>
      <c r="K73" s="1"/>
      <c r="L73" s="1"/>
      <c r="M73" s="1"/>
      <c r="N73" s="1"/>
    </row>
    <row r="74" spans="2:14" x14ac:dyDescent="0.25">
      <c r="I74" s="1"/>
      <c r="L74" s="1"/>
      <c r="M74" s="1"/>
      <c r="N74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J76"/>
  <sheetViews>
    <sheetView topLeftCell="A34" workbookViewId="0">
      <selection activeCell="G50" sqref="G50"/>
    </sheetView>
  </sheetViews>
  <sheetFormatPr baseColWidth="10" defaultColWidth="11.5703125" defaultRowHeight="15" x14ac:dyDescent="0.25"/>
  <cols>
    <col min="1" max="16384" width="11.5703125" style="5"/>
  </cols>
  <sheetData>
    <row r="4" spans="1:9" x14ac:dyDescent="0.25">
      <c r="B4" s="5" t="s">
        <v>43</v>
      </c>
      <c r="C4" s="5" t="s">
        <v>44</v>
      </c>
    </row>
    <row r="5" spans="1:9" x14ac:dyDescent="0.25">
      <c r="C5" s="5" t="s">
        <v>45</v>
      </c>
    </row>
    <row r="7" spans="1:9" x14ac:dyDescent="0.25">
      <c r="B7" s="4" t="s">
        <v>2</v>
      </c>
      <c r="C7" s="4"/>
      <c r="D7" s="4" t="s">
        <v>38</v>
      </c>
      <c r="E7" s="4"/>
      <c r="F7" s="4" t="s">
        <v>39</v>
      </c>
      <c r="G7" s="4" t="s">
        <v>40</v>
      </c>
      <c r="H7" s="4" t="s">
        <v>41</v>
      </c>
      <c r="I7" s="4" t="s">
        <v>42</v>
      </c>
    </row>
    <row r="8" spans="1:9" x14ac:dyDescent="0.25">
      <c r="A8" s="5" t="s">
        <v>12</v>
      </c>
      <c r="B8" s="1">
        <v>1.0254030000000001</v>
      </c>
      <c r="C8" s="1" t="s">
        <v>15</v>
      </c>
      <c r="D8" s="1">
        <v>1.0983830000000001</v>
      </c>
      <c r="E8" s="1" t="s">
        <v>15</v>
      </c>
      <c r="F8" s="1">
        <v>1.0630630599999999</v>
      </c>
      <c r="G8" s="1">
        <v>1.1501538899999999</v>
      </c>
      <c r="H8" s="1">
        <v>1.02823324</v>
      </c>
      <c r="I8" s="1">
        <v>0.88425397999999999</v>
      </c>
    </row>
    <row r="9" spans="1:9" x14ac:dyDescent="0.25">
      <c r="B9" s="1">
        <v>1.052983</v>
      </c>
      <c r="C9" s="1"/>
      <c r="D9" s="1">
        <v>2.3933049999999998</v>
      </c>
      <c r="E9" s="1"/>
      <c r="F9" s="1">
        <v>0.47317072999999998</v>
      </c>
      <c r="G9" s="1">
        <v>1.08996312</v>
      </c>
      <c r="H9" s="1">
        <v>0.69863597</v>
      </c>
      <c r="I9" s="1"/>
    </row>
    <row r="10" spans="1:9" x14ac:dyDescent="0.25">
      <c r="B10" s="1">
        <v>0.80133620999999999</v>
      </c>
      <c r="C10" s="1"/>
      <c r="D10" s="1">
        <v>1.5241783499999999</v>
      </c>
      <c r="E10" s="1"/>
      <c r="F10" s="1"/>
      <c r="G10" s="1"/>
      <c r="H10" s="1"/>
    </row>
    <row r="11" spans="1:9" x14ac:dyDescent="0.25">
      <c r="B11" s="1">
        <v>0.84158345999999995</v>
      </c>
      <c r="C11" s="1"/>
      <c r="D11" s="1"/>
      <c r="E11" s="1" t="s">
        <v>16</v>
      </c>
      <c r="F11" s="1">
        <v>1.4594594599999999</v>
      </c>
      <c r="G11" s="1">
        <v>1.08000897</v>
      </c>
      <c r="H11" s="1"/>
      <c r="I11" s="1">
        <v>1.2970136999999999</v>
      </c>
    </row>
    <row r="12" spans="1:9" x14ac:dyDescent="0.25">
      <c r="B12" s="1"/>
      <c r="C12" s="1"/>
      <c r="D12" s="1"/>
      <c r="E12" s="1"/>
      <c r="F12" s="1">
        <v>0.93658536999999997</v>
      </c>
      <c r="G12" s="1">
        <v>0.77849230000000003</v>
      </c>
      <c r="H12" s="1"/>
      <c r="I12" s="1">
        <v>1.2717798899999999</v>
      </c>
    </row>
    <row r="13" spans="1:9" x14ac:dyDescent="0.25">
      <c r="A13" s="5" t="s">
        <v>13</v>
      </c>
      <c r="B13" s="1">
        <v>0.96443500000000004</v>
      </c>
      <c r="C13" s="1" t="s">
        <v>16</v>
      </c>
      <c r="D13" s="1">
        <v>1.4075249999999999</v>
      </c>
      <c r="F13" s="1"/>
      <c r="G13" s="1"/>
      <c r="H13" s="1"/>
      <c r="I13" s="1"/>
    </row>
    <row r="14" spans="1:9" x14ac:dyDescent="0.25">
      <c r="B14" s="1">
        <v>1.3293569999999999</v>
      </c>
      <c r="C14" s="1"/>
      <c r="D14" s="1">
        <v>1.5</v>
      </c>
      <c r="E14" s="1" t="s">
        <v>18</v>
      </c>
      <c r="F14" s="1">
        <v>1.28795462</v>
      </c>
      <c r="G14" s="1">
        <v>1.3045543399999999</v>
      </c>
      <c r="H14" s="1">
        <v>1.4178842199999999</v>
      </c>
      <c r="I14" s="1">
        <v>1.38712802</v>
      </c>
    </row>
    <row r="15" spans="1:9" x14ac:dyDescent="0.25">
      <c r="B15" s="1">
        <v>1.07319612</v>
      </c>
      <c r="C15" s="1"/>
      <c r="D15" s="1">
        <v>1.2285902399999999</v>
      </c>
      <c r="E15" s="1"/>
      <c r="F15" s="1">
        <v>1.0227642299999999</v>
      </c>
      <c r="G15" s="1">
        <v>1.869659</v>
      </c>
      <c r="H15" s="1">
        <v>0.31326865999999998</v>
      </c>
      <c r="I15" s="1">
        <v>0.73505178999999998</v>
      </c>
    </row>
    <row r="16" spans="1:9" x14ac:dyDescent="0.25">
      <c r="B16" s="1">
        <v>1.16931476</v>
      </c>
      <c r="C16" s="1"/>
      <c r="D16" s="1">
        <v>1.71970731</v>
      </c>
      <c r="E16" s="1"/>
      <c r="F16" s="1"/>
      <c r="G16" s="1"/>
      <c r="H16" s="1">
        <v>1.2502730099999999</v>
      </c>
      <c r="I16" s="1">
        <v>1.27310558</v>
      </c>
    </row>
    <row r="17" spans="1:10" x14ac:dyDescent="0.25">
      <c r="B17" s="1"/>
      <c r="C17" s="1"/>
      <c r="D17" s="1"/>
    </row>
    <row r="18" spans="1:10" x14ac:dyDescent="0.25">
      <c r="A18" s="5" t="s">
        <v>14</v>
      </c>
      <c r="B18" s="1">
        <v>1.112906</v>
      </c>
      <c r="C18" s="1" t="s">
        <v>18</v>
      </c>
      <c r="D18" s="1">
        <v>1.54094</v>
      </c>
      <c r="E18" s="1" t="s">
        <v>19</v>
      </c>
      <c r="F18" s="1">
        <v>0.78411744999999999</v>
      </c>
      <c r="G18" s="1">
        <v>0.40029151000000002</v>
      </c>
      <c r="H18" s="1">
        <v>0.63477645000000005</v>
      </c>
    </row>
    <row r="19" spans="1:10" x14ac:dyDescent="0.25">
      <c r="B19" s="1">
        <v>0.94732499999999997</v>
      </c>
      <c r="C19" s="1"/>
      <c r="D19" s="1">
        <v>1.3587320000000001</v>
      </c>
      <c r="F19" s="1">
        <v>0.59674797000000002</v>
      </c>
      <c r="G19" s="1">
        <v>1.6628934099999999</v>
      </c>
      <c r="H19" s="1">
        <v>0.46964437999999997</v>
      </c>
    </row>
    <row r="20" spans="1:10" x14ac:dyDescent="0.25">
      <c r="B20" s="1">
        <v>1.1438001099999999</v>
      </c>
      <c r="C20" s="1"/>
      <c r="D20" s="1">
        <v>1.63994269</v>
      </c>
      <c r="E20" s="1"/>
      <c r="F20" s="1"/>
      <c r="G20" s="1"/>
      <c r="H20" s="1">
        <v>0.83666160000000001</v>
      </c>
    </row>
    <row r="21" spans="1:10" x14ac:dyDescent="0.25">
      <c r="B21" s="1">
        <v>0.87985800999999997</v>
      </c>
      <c r="C21" s="1"/>
      <c r="D21" s="1">
        <v>2.5503825999999998</v>
      </c>
      <c r="E21" s="1" t="s">
        <v>20</v>
      </c>
      <c r="F21" s="1">
        <v>1.23990657</v>
      </c>
      <c r="G21" s="1">
        <v>0.88790817</v>
      </c>
      <c r="I21" s="1"/>
      <c r="J21" s="1"/>
    </row>
    <row r="22" spans="1:10" x14ac:dyDescent="0.25">
      <c r="B22" s="1"/>
      <c r="C22" s="1"/>
      <c r="D22" s="1">
        <v>1.5922636800000001</v>
      </c>
      <c r="E22" s="1"/>
      <c r="F22" s="1">
        <v>1.4016260199999999</v>
      </c>
      <c r="G22" s="1">
        <v>1.3301495800000001</v>
      </c>
      <c r="H22" s="1"/>
      <c r="I22" s="1"/>
      <c r="J22" s="1"/>
    </row>
    <row r="23" spans="1:10" x14ac:dyDescent="0.25"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B24" s="1"/>
      <c r="C24" s="1" t="s">
        <v>19</v>
      </c>
      <c r="D24" s="1">
        <v>1.296473</v>
      </c>
      <c r="F24" s="1"/>
      <c r="G24" s="1"/>
      <c r="H24" s="1"/>
      <c r="I24" s="1"/>
      <c r="J24" s="1"/>
    </row>
    <row r="25" spans="1:10" x14ac:dyDescent="0.25">
      <c r="B25" s="1"/>
      <c r="C25" s="1"/>
      <c r="D25" s="1">
        <v>2.0010490000000001</v>
      </c>
      <c r="E25" s="1"/>
      <c r="F25" s="1"/>
      <c r="G25" s="1"/>
      <c r="H25" s="1"/>
      <c r="I25" s="1"/>
      <c r="J25" s="1"/>
    </row>
    <row r="26" spans="1:10" x14ac:dyDescent="0.25">
      <c r="B26" s="1"/>
      <c r="C26" s="1"/>
      <c r="D26" s="1">
        <v>1.2656970999999999</v>
      </c>
      <c r="E26" s="1"/>
      <c r="F26" s="1"/>
      <c r="G26" s="1"/>
      <c r="H26" s="1"/>
      <c r="I26" s="1"/>
      <c r="J26" s="1"/>
    </row>
    <row r="27" spans="1:10" x14ac:dyDescent="0.25"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B28" s="1"/>
      <c r="C28" s="1" t="s">
        <v>20</v>
      </c>
      <c r="D28" s="1">
        <v>1.1502889999999999</v>
      </c>
      <c r="F28" s="1"/>
      <c r="G28" s="1"/>
      <c r="H28" s="1"/>
      <c r="I28" s="1"/>
      <c r="J28" s="1"/>
    </row>
    <row r="29" spans="1:10" x14ac:dyDescent="0.25">
      <c r="B29" s="1"/>
      <c r="C29" s="1"/>
      <c r="D29" s="1">
        <v>1.444774</v>
      </c>
      <c r="E29" s="1"/>
      <c r="F29" s="1"/>
      <c r="G29" s="1"/>
      <c r="H29" s="1"/>
      <c r="I29" s="1"/>
      <c r="J29" s="1"/>
    </row>
    <row r="30" spans="1:10" x14ac:dyDescent="0.25">
      <c r="B30" s="1"/>
      <c r="C30" s="1"/>
      <c r="D30" s="1">
        <v>1.1085233999999999</v>
      </c>
      <c r="E30" s="1"/>
      <c r="F30" s="1"/>
      <c r="G30" s="1"/>
      <c r="H30" s="1"/>
      <c r="I30" s="1"/>
      <c r="J30" s="1"/>
    </row>
    <row r="32" spans="1:10" x14ac:dyDescent="0.25">
      <c r="B32" s="5" t="s">
        <v>46</v>
      </c>
      <c r="C32" s="5" t="s">
        <v>44</v>
      </c>
    </row>
    <row r="33" spans="1:8" x14ac:dyDescent="0.25">
      <c r="C33" s="5" t="s">
        <v>47</v>
      </c>
    </row>
    <row r="35" spans="1:8" x14ac:dyDescent="0.25">
      <c r="B35" s="4" t="s">
        <v>2</v>
      </c>
      <c r="C35" s="4"/>
      <c r="D35" s="4" t="s">
        <v>38</v>
      </c>
      <c r="E35" s="4"/>
      <c r="F35" s="4" t="s">
        <v>48</v>
      </c>
      <c r="G35" s="4" t="s">
        <v>49</v>
      </c>
      <c r="H35" s="4" t="s">
        <v>50</v>
      </c>
    </row>
    <row r="36" spans="1:8" x14ac:dyDescent="0.25">
      <c r="A36" s="5" t="s">
        <v>12</v>
      </c>
      <c r="B36" s="1">
        <v>0.87311081999999995</v>
      </c>
      <c r="C36" s="1" t="s">
        <v>15</v>
      </c>
      <c r="D36" s="1">
        <v>1.0328949999999999</v>
      </c>
      <c r="E36" s="1" t="s">
        <v>15</v>
      </c>
      <c r="F36" s="1">
        <v>0.60243332999999999</v>
      </c>
      <c r="G36" s="1">
        <v>1.1499532299999999</v>
      </c>
      <c r="H36" s="1">
        <v>1.3186629299999999</v>
      </c>
    </row>
    <row r="37" spans="1:8" x14ac:dyDescent="0.25">
      <c r="B37" s="1">
        <v>0.94228027000000003</v>
      </c>
      <c r="C37" s="1"/>
      <c r="D37" s="1">
        <v>1.2919590000000001</v>
      </c>
      <c r="E37" s="1"/>
      <c r="F37" s="1">
        <v>0.84369631</v>
      </c>
      <c r="G37" s="1">
        <v>1.0376389500000001</v>
      </c>
      <c r="H37" s="1">
        <v>1.26866948</v>
      </c>
    </row>
    <row r="38" spans="1:8" x14ac:dyDescent="0.25">
      <c r="B38" s="1">
        <v>1.02158273</v>
      </c>
      <c r="C38" s="1"/>
      <c r="D38" s="1">
        <v>1.1447149999999999</v>
      </c>
      <c r="E38" s="1"/>
      <c r="F38" s="1"/>
      <c r="G38" s="1">
        <v>1.04530279</v>
      </c>
      <c r="H38" s="1">
        <v>0.94578472999999996</v>
      </c>
    </row>
    <row r="39" spans="1:8" x14ac:dyDescent="0.25">
      <c r="B39" s="1"/>
      <c r="C39" s="1"/>
      <c r="D39" s="1"/>
      <c r="G39" s="1">
        <v>1.0777031800000001</v>
      </c>
      <c r="H39" s="1"/>
    </row>
    <row r="40" spans="1:8" x14ac:dyDescent="0.25">
      <c r="B40" s="1">
        <v>0.97803298999999999</v>
      </c>
      <c r="C40" s="1" t="s">
        <v>16</v>
      </c>
      <c r="D40" s="1">
        <v>1.376096</v>
      </c>
      <c r="G40" s="1"/>
      <c r="H40" s="1"/>
    </row>
    <row r="41" spans="1:8" x14ac:dyDescent="0.25">
      <c r="A41" s="5" t="s">
        <v>13</v>
      </c>
      <c r="B41" s="1">
        <v>0.90933087000000001</v>
      </c>
      <c r="D41" s="1">
        <v>1.2195119999999999</v>
      </c>
      <c r="E41" s="1" t="s">
        <v>16</v>
      </c>
      <c r="F41" s="1">
        <v>0.96322551999999995</v>
      </c>
      <c r="G41" s="1">
        <v>1.1471404300000001</v>
      </c>
      <c r="H41" s="1">
        <v>0.80697187000000004</v>
      </c>
    </row>
    <row r="42" spans="1:8" x14ac:dyDescent="0.25">
      <c r="B42" s="1">
        <v>0.96586512000000002</v>
      </c>
      <c r="C42" s="1"/>
      <c r="D42" s="1"/>
      <c r="F42" s="1">
        <v>0.87403786000000006</v>
      </c>
      <c r="G42" s="1"/>
      <c r="H42" s="1"/>
    </row>
    <row r="43" spans="1:8" x14ac:dyDescent="0.25">
      <c r="B43" s="1"/>
      <c r="C43" s="1" t="s">
        <v>18</v>
      </c>
      <c r="D43" s="1">
        <v>1.17966327</v>
      </c>
    </row>
    <row r="44" spans="1:8" x14ac:dyDescent="0.25">
      <c r="B44" s="1">
        <v>1.2079528500000001</v>
      </c>
      <c r="C44" s="1"/>
      <c r="D44" s="1">
        <v>1.0893167100000001</v>
      </c>
      <c r="E44" s="1" t="s">
        <v>18</v>
      </c>
      <c r="F44" s="1">
        <v>0.85632353999999999</v>
      </c>
      <c r="G44" s="1">
        <v>0.88800276</v>
      </c>
      <c r="H44" s="1">
        <v>1.0447496700000001</v>
      </c>
    </row>
    <row r="45" spans="1:8" x14ac:dyDescent="0.25">
      <c r="B45" s="1">
        <v>1.00774762</v>
      </c>
      <c r="C45" s="1"/>
      <c r="D45" s="1"/>
      <c r="E45" s="1"/>
      <c r="F45" s="1">
        <v>0.84710483999999997</v>
      </c>
      <c r="G45" s="1">
        <v>1.0563874600000001</v>
      </c>
      <c r="H45" s="1">
        <v>1.0839134399999999</v>
      </c>
    </row>
    <row r="46" spans="1:8" x14ac:dyDescent="0.25">
      <c r="A46" s="5" t="s">
        <v>14</v>
      </c>
      <c r="B46" s="1">
        <v>1.0263155799999999</v>
      </c>
      <c r="C46" s="1" t="s">
        <v>19</v>
      </c>
      <c r="D46" s="1">
        <v>1.03246689</v>
      </c>
      <c r="E46" s="1"/>
      <c r="F46" s="1"/>
      <c r="G46" s="1">
        <v>0.94276733999999995</v>
      </c>
      <c r="H46" s="1">
        <v>1.0637424</v>
      </c>
    </row>
    <row r="47" spans="1:8" x14ac:dyDescent="0.25">
      <c r="B47" s="1"/>
      <c r="C47" s="1"/>
      <c r="D47" s="1">
        <v>1.5075419800000001</v>
      </c>
      <c r="E47" s="1"/>
      <c r="F47" s="1"/>
      <c r="G47" s="1">
        <v>0.86549938999999998</v>
      </c>
      <c r="H47" s="1"/>
    </row>
    <row r="48" spans="1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 t="s">
        <v>20</v>
      </c>
      <c r="D49" s="1">
        <v>1.5976845</v>
      </c>
      <c r="E49" s="1" t="s">
        <v>19</v>
      </c>
      <c r="F49" s="1"/>
      <c r="G49" s="1">
        <v>1.11088958</v>
      </c>
      <c r="H49" s="1">
        <v>1.05986314</v>
      </c>
    </row>
    <row r="50" spans="2:8" x14ac:dyDescent="0.25">
      <c r="B50" s="1"/>
      <c r="C50" s="1"/>
      <c r="D50" s="1"/>
      <c r="F50" s="1"/>
      <c r="G50" s="1">
        <v>1.5281485699999999</v>
      </c>
      <c r="H50" s="1">
        <v>1.2116723300000001</v>
      </c>
    </row>
    <row r="51" spans="2:8" x14ac:dyDescent="0.25">
      <c r="B51" s="1"/>
      <c r="C51" s="1"/>
      <c r="D51" s="1"/>
      <c r="E51" s="1"/>
      <c r="F51" s="1"/>
      <c r="G51" s="1">
        <v>0.73870223999999995</v>
      </c>
      <c r="H51" s="1">
        <v>0.87465250999999999</v>
      </c>
    </row>
    <row r="52" spans="2:8" x14ac:dyDescent="0.25">
      <c r="B52" s="1"/>
      <c r="D52" s="1"/>
      <c r="E52" s="1"/>
      <c r="F52" s="1"/>
      <c r="G52" s="1">
        <v>1.1291632199999999</v>
      </c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 t="s">
        <v>20</v>
      </c>
      <c r="F55" s="1"/>
      <c r="G55" s="1">
        <v>1.81023103</v>
      </c>
      <c r="H55" s="1">
        <v>0.80529229000000002</v>
      </c>
    </row>
    <row r="56" spans="2:8" x14ac:dyDescent="0.25">
      <c r="E56" s="1"/>
      <c r="F56" s="1"/>
      <c r="G56" s="1">
        <v>1.3780024900000001</v>
      </c>
      <c r="H56" s="1"/>
    </row>
    <row r="60" spans="2:8" x14ac:dyDescent="0.25">
      <c r="B60" s="5" t="s">
        <v>51</v>
      </c>
      <c r="C60" s="5" t="s">
        <v>44</v>
      </c>
    </row>
    <row r="61" spans="2:8" x14ac:dyDescent="0.25">
      <c r="C61" s="5" t="s">
        <v>52</v>
      </c>
    </row>
    <row r="63" spans="2:8" x14ac:dyDescent="0.25">
      <c r="B63" s="4" t="s">
        <v>2</v>
      </c>
      <c r="C63" s="4" t="s">
        <v>38</v>
      </c>
      <c r="D63" s="4" t="s">
        <v>63</v>
      </c>
      <c r="E63" s="4"/>
    </row>
    <row r="64" spans="2:8" x14ac:dyDescent="0.25">
      <c r="B64" s="1">
        <v>0.99</v>
      </c>
      <c r="C64" s="1">
        <v>1.94</v>
      </c>
      <c r="D64" s="1">
        <v>0.97</v>
      </c>
      <c r="E64" s="1"/>
    </row>
    <row r="65" spans="2:5" x14ac:dyDescent="0.25">
      <c r="B65" s="1">
        <v>1.03</v>
      </c>
      <c r="C65" s="1">
        <v>1.86</v>
      </c>
      <c r="D65" s="1">
        <v>1.29</v>
      </c>
      <c r="E65" s="1"/>
    </row>
    <row r="66" spans="2:5" x14ac:dyDescent="0.25">
      <c r="B66" s="1">
        <v>0.96899999999999997</v>
      </c>
      <c r="C66" s="1">
        <v>1.92</v>
      </c>
      <c r="D66" s="1">
        <v>1.73</v>
      </c>
      <c r="E66" s="1"/>
    </row>
    <row r="67" spans="2:5" x14ac:dyDescent="0.25">
      <c r="B67" s="1"/>
      <c r="C67" s="1">
        <v>1.2070000000000001</v>
      </c>
      <c r="D67" s="1">
        <v>0.98</v>
      </c>
      <c r="E67" s="1"/>
    </row>
    <row r="68" spans="2:5" x14ac:dyDescent="0.25">
      <c r="B68" s="1"/>
      <c r="C68" s="1">
        <v>1.8049999999999999</v>
      </c>
      <c r="D68" s="1">
        <v>1.62</v>
      </c>
      <c r="E68" s="1"/>
    </row>
    <row r="69" spans="2:5" x14ac:dyDescent="0.25">
      <c r="B69" s="1"/>
      <c r="C69" s="1">
        <v>1.506</v>
      </c>
      <c r="D69" s="1">
        <v>1.3</v>
      </c>
      <c r="E69" s="1"/>
    </row>
    <row r="70" spans="2:5" x14ac:dyDescent="0.25">
      <c r="B70" s="1"/>
      <c r="C70" s="1">
        <v>1.577</v>
      </c>
      <c r="D70" s="1">
        <v>0.97640000000000005</v>
      </c>
      <c r="E70" s="1"/>
    </row>
    <row r="71" spans="2:5" x14ac:dyDescent="0.25">
      <c r="B71" s="1"/>
      <c r="C71" s="1">
        <v>1.208</v>
      </c>
      <c r="D71" s="1">
        <v>1.401</v>
      </c>
      <c r="E71" s="1"/>
    </row>
    <row r="72" spans="2:5" x14ac:dyDescent="0.25">
      <c r="B72" s="1"/>
      <c r="C72" s="1">
        <v>1.3260000000000001</v>
      </c>
      <c r="D72" s="1">
        <v>1.1887000000000001</v>
      </c>
      <c r="E72" s="1"/>
    </row>
    <row r="73" spans="2:5" x14ac:dyDescent="0.25">
      <c r="B73" s="1"/>
      <c r="E73" s="1"/>
    </row>
    <row r="74" spans="2:5" x14ac:dyDescent="0.25">
      <c r="B74" s="1"/>
      <c r="E74" s="1"/>
    </row>
    <row r="75" spans="2:5" x14ac:dyDescent="0.25">
      <c r="B75" s="1"/>
      <c r="E75" s="1"/>
    </row>
    <row r="76" spans="2:5" x14ac:dyDescent="0.25">
      <c r="B76" s="1"/>
      <c r="C76" s="1"/>
      <c r="D76" s="1"/>
      <c r="E7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F66"/>
  <sheetViews>
    <sheetView workbookViewId="0">
      <selection activeCell="I46" sqref="I46"/>
    </sheetView>
  </sheetViews>
  <sheetFormatPr baseColWidth="10" defaultColWidth="11.5703125" defaultRowHeight="15" x14ac:dyDescent="0.25"/>
  <cols>
    <col min="1" max="16384" width="11.5703125" style="5"/>
  </cols>
  <sheetData>
    <row r="4" spans="1:6" x14ac:dyDescent="0.25">
      <c r="B4" s="5" t="s">
        <v>53</v>
      </c>
      <c r="C4" s="5" t="s">
        <v>54</v>
      </c>
    </row>
    <row r="5" spans="1:6" x14ac:dyDescent="0.25">
      <c r="C5" s="5" t="s">
        <v>55</v>
      </c>
    </row>
    <row r="7" spans="1:6" x14ac:dyDescent="0.25">
      <c r="B7" s="4" t="s">
        <v>2</v>
      </c>
      <c r="D7" s="4" t="s">
        <v>38</v>
      </c>
      <c r="E7" s="4" t="s">
        <v>39</v>
      </c>
      <c r="F7" s="4" t="s">
        <v>40</v>
      </c>
    </row>
    <row r="8" spans="1:6" x14ac:dyDescent="0.25">
      <c r="A8" s="5" t="s">
        <v>12</v>
      </c>
      <c r="B8" s="1">
        <v>0.946272</v>
      </c>
      <c r="C8" s="5" t="s">
        <v>22</v>
      </c>
      <c r="D8" s="1">
        <v>1.2396101500000001</v>
      </c>
      <c r="E8" s="1">
        <v>3.6204306000000002</v>
      </c>
      <c r="F8" s="1">
        <v>1.75882965</v>
      </c>
    </row>
    <row r="9" spans="1:6" x14ac:dyDescent="0.25">
      <c r="B9" s="1">
        <v>1.288786</v>
      </c>
      <c r="D9" s="1">
        <v>1.5754469799999999</v>
      </c>
      <c r="E9" s="1">
        <v>3.24736183</v>
      </c>
      <c r="F9" s="1">
        <v>2.7051944300000001</v>
      </c>
    </row>
    <row r="10" spans="1:6" x14ac:dyDescent="0.25">
      <c r="B10" s="1">
        <v>1.112446</v>
      </c>
      <c r="D10" s="1">
        <v>1.3204336299999999</v>
      </c>
      <c r="E10" s="1"/>
      <c r="F10" s="1"/>
    </row>
    <row r="11" spans="1:6" x14ac:dyDescent="0.25">
      <c r="B11" s="1">
        <v>1.06560414</v>
      </c>
      <c r="D11" s="1">
        <v>1.33285638</v>
      </c>
      <c r="E11" s="1"/>
      <c r="F11" s="1"/>
    </row>
    <row r="12" spans="1:6" x14ac:dyDescent="0.25">
      <c r="B12" s="1">
        <v>1.0006399699999999</v>
      </c>
      <c r="D12" s="1">
        <v>1.45434452</v>
      </c>
      <c r="E12" s="1"/>
      <c r="F12" s="1"/>
    </row>
    <row r="13" spans="1:6" x14ac:dyDescent="0.25">
      <c r="B13" s="1">
        <v>0.33063350000000002</v>
      </c>
      <c r="D13" s="1"/>
      <c r="E13" s="1"/>
      <c r="F13" s="1"/>
    </row>
    <row r="14" spans="1:6" x14ac:dyDescent="0.25">
      <c r="B14" s="1">
        <v>0.80133620999999999</v>
      </c>
      <c r="C14" s="5" t="s">
        <v>23</v>
      </c>
      <c r="D14" s="1">
        <v>1.3104936</v>
      </c>
      <c r="E14" s="1">
        <v>0.73530138</v>
      </c>
      <c r="F14" s="1">
        <v>1.4620515199999999</v>
      </c>
    </row>
    <row r="15" spans="1:6" x14ac:dyDescent="0.25">
      <c r="B15" s="1">
        <v>0.99818585999999998</v>
      </c>
      <c r="D15" s="1">
        <v>1.7642294300000001</v>
      </c>
      <c r="E15" s="1">
        <v>0.52801237999999995</v>
      </c>
      <c r="F15" s="1">
        <v>3.80098351</v>
      </c>
    </row>
    <row r="16" spans="1:6" x14ac:dyDescent="0.25">
      <c r="B16" s="1"/>
      <c r="D16" s="1">
        <v>1.0491107200000001</v>
      </c>
      <c r="E16" s="1">
        <v>1.5587314000000001</v>
      </c>
      <c r="F16" s="1"/>
    </row>
    <row r="17" spans="1:6" x14ac:dyDescent="0.25">
      <c r="A17" s="5" t="s">
        <v>13</v>
      </c>
      <c r="B17" s="1">
        <v>1.053728</v>
      </c>
      <c r="D17" s="1">
        <v>3.8518120599999999</v>
      </c>
      <c r="E17" s="1"/>
      <c r="F17" s="1"/>
    </row>
    <row r="18" spans="1:6" x14ac:dyDescent="0.25">
      <c r="B18" s="1">
        <v>0.71121400000000001</v>
      </c>
      <c r="D18" s="1">
        <v>2.2739606999999999</v>
      </c>
      <c r="E18" s="1"/>
      <c r="F18" s="1"/>
    </row>
    <row r="19" spans="1:6" x14ac:dyDescent="0.25">
      <c r="B19" s="1">
        <v>0.88755399999999995</v>
      </c>
      <c r="C19" s="1"/>
      <c r="D19" s="1"/>
      <c r="E19" s="1"/>
    </row>
    <row r="20" spans="1:6" x14ac:dyDescent="0.25">
      <c r="B20" s="1">
        <v>0.99355830000000001</v>
      </c>
    </row>
    <row r="21" spans="1:6" x14ac:dyDescent="0.25">
      <c r="B21" s="1">
        <v>1.3718451300000001</v>
      </c>
    </row>
    <row r="22" spans="1:6" x14ac:dyDescent="0.25">
      <c r="B22" s="1">
        <v>0.94119591999999996</v>
      </c>
    </row>
    <row r="23" spans="1:6" x14ac:dyDescent="0.25">
      <c r="B23" s="1">
        <v>1.07319612</v>
      </c>
    </row>
    <row r="24" spans="1:6" x14ac:dyDescent="0.25">
      <c r="B24" s="1">
        <v>1.00181414</v>
      </c>
    </row>
    <row r="25" spans="1:6" x14ac:dyDescent="0.25">
      <c r="B25" s="1"/>
    </row>
    <row r="26" spans="1:6" x14ac:dyDescent="0.25">
      <c r="A26" s="5" t="s">
        <v>14</v>
      </c>
      <c r="B26" s="1">
        <v>0.63048199999999999</v>
      </c>
    </row>
    <row r="27" spans="1:6" x14ac:dyDescent="0.25">
      <c r="B27" s="1">
        <v>1.218126</v>
      </c>
    </row>
    <row r="28" spans="1:6" x14ac:dyDescent="0.25">
      <c r="B28" s="1">
        <v>0.94083757000000001</v>
      </c>
    </row>
    <row r="29" spans="1:6" x14ac:dyDescent="0.25">
      <c r="B29" s="1">
        <v>0.62751489999999999</v>
      </c>
    </row>
    <row r="30" spans="1:6" x14ac:dyDescent="0.25">
      <c r="B30" s="1">
        <v>0.76782790000000001</v>
      </c>
      <c r="D30" s="1"/>
      <c r="E30" s="1"/>
    </row>
    <row r="31" spans="1:6" x14ac:dyDescent="0.25">
      <c r="B31" s="1">
        <v>1.72817059</v>
      </c>
      <c r="C31" s="1"/>
      <c r="D31" s="1"/>
      <c r="E31" s="1"/>
    </row>
    <row r="32" spans="1:6" x14ac:dyDescent="0.25">
      <c r="B32" s="1">
        <v>1.1438001099999999</v>
      </c>
      <c r="C32" s="1"/>
      <c r="D32" s="1"/>
      <c r="E32" s="1"/>
    </row>
    <row r="35" spans="1:6" x14ac:dyDescent="0.25">
      <c r="B35" s="5" t="s">
        <v>56</v>
      </c>
      <c r="C35" s="5" t="s">
        <v>54</v>
      </c>
    </row>
    <row r="36" spans="1:6" x14ac:dyDescent="0.25">
      <c r="C36" s="5" t="s">
        <v>57</v>
      </c>
    </row>
    <row r="39" spans="1:6" x14ac:dyDescent="0.25">
      <c r="B39" s="4" t="s">
        <v>2</v>
      </c>
      <c r="D39" s="4" t="s">
        <v>38</v>
      </c>
      <c r="E39" s="4" t="s">
        <v>39</v>
      </c>
      <c r="F39" s="4" t="s">
        <v>40</v>
      </c>
    </row>
    <row r="40" spans="1:6" x14ac:dyDescent="0.25">
      <c r="A40" s="5" t="s">
        <v>12</v>
      </c>
      <c r="B40" s="1">
        <v>1.1075172499999999</v>
      </c>
      <c r="C40" s="5" t="s">
        <v>25</v>
      </c>
      <c r="D40" s="1">
        <v>1.1818833399999999</v>
      </c>
      <c r="E40" s="1">
        <v>1.60630768</v>
      </c>
      <c r="F40" s="1">
        <v>1.0724565800000001</v>
      </c>
    </row>
    <row r="41" spans="1:6" x14ac:dyDescent="0.25">
      <c r="B41" s="1">
        <v>1.37485525</v>
      </c>
      <c r="D41" s="1">
        <v>1.12732286</v>
      </c>
      <c r="E41" s="1">
        <v>1.1561621200000001</v>
      </c>
      <c r="F41" s="1">
        <v>1.5736010629999999</v>
      </c>
    </row>
    <row r="42" spans="1:6" x14ac:dyDescent="0.25">
      <c r="B42" s="1">
        <v>0.81073256000000005</v>
      </c>
      <c r="D42" s="1">
        <v>1.5226799200000001</v>
      </c>
      <c r="E42" s="1">
        <v>0.78694818</v>
      </c>
      <c r="F42" s="1">
        <v>0.75834000000000001</v>
      </c>
    </row>
    <row r="43" spans="1:6" x14ac:dyDescent="0.25">
      <c r="B43" s="1">
        <v>1.04270223</v>
      </c>
      <c r="F43" s="1"/>
    </row>
    <row r="44" spans="1:6" x14ac:dyDescent="0.25">
      <c r="B44" s="1"/>
      <c r="D44" s="1"/>
      <c r="E44" s="1"/>
      <c r="F44" s="1">
        <v>1.0438378829999999</v>
      </c>
    </row>
    <row r="45" spans="1:6" x14ac:dyDescent="0.25">
      <c r="A45" s="5" t="s">
        <v>13</v>
      </c>
      <c r="B45" s="1">
        <v>0.89248274999999999</v>
      </c>
      <c r="C45" s="5" t="s">
        <v>26</v>
      </c>
      <c r="D45" s="1">
        <v>1.2037323200000001</v>
      </c>
      <c r="E45" s="1">
        <v>2.9366456699999999</v>
      </c>
      <c r="F45" s="1">
        <v>0.72502423000000005</v>
      </c>
    </row>
    <row r="46" spans="1:6" x14ac:dyDescent="0.25">
      <c r="B46" s="1">
        <v>0.62514475000000003</v>
      </c>
      <c r="D46" s="1">
        <v>1.0117373000000001</v>
      </c>
      <c r="E46" s="1">
        <v>2.3647522599999999</v>
      </c>
      <c r="F46" s="1">
        <v>1.0543445199999999</v>
      </c>
    </row>
    <row r="47" spans="1:6" x14ac:dyDescent="0.25">
      <c r="B47" s="1">
        <v>1.1892674400000001</v>
      </c>
      <c r="D47" s="1">
        <v>1.0294458200000001</v>
      </c>
      <c r="E47" s="1">
        <v>1.2862549999999999</v>
      </c>
      <c r="F47" s="1"/>
    </row>
    <row r="48" spans="1:6" x14ac:dyDescent="0.25">
      <c r="B48" s="1">
        <v>0.95729777000000005</v>
      </c>
      <c r="D48" s="1">
        <v>1.4547105199999999</v>
      </c>
      <c r="E48" s="1"/>
      <c r="F48" s="1"/>
    </row>
    <row r="52" spans="1:6" x14ac:dyDescent="0.25">
      <c r="B52" s="5" t="s">
        <v>59</v>
      </c>
      <c r="C52" s="5" t="s">
        <v>54</v>
      </c>
    </row>
    <row r="53" spans="1:6" x14ac:dyDescent="0.25">
      <c r="C53" s="5" t="s">
        <v>58</v>
      </c>
    </row>
    <row r="55" spans="1:6" x14ac:dyDescent="0.25">
      <c r="B55" s="4" t="s">
        <v>2</v>
      </c>
      <c r="D55" s="4" t="s">
        <v>38</v>
      </c>
      <c r="E55" s="4" t="s">
        <v>39</v>
      </c>
      <c r="F55" s="4" t="s">
        <v>40</v>
      </c>
    </row>
    <row r="56" spans="1:6" x14ac:dyDescent="0.25">
      <c r="A56" s="5" t="s">
        <v>12</v>
      </c>
      <c r="B56" s="5">
        <v>1.0656041387377799</v>
      </c>
      <c r="C56" s="5" t="s">
        <v>27</v>
      </c>
      <c r="D56" s="5">
        <v>1.2406603735850565</v>
      </c>
      <c r="E56" s="5">
        <v>1.181074344643084</v>
      </c>
      <c r="F56" s="5">
        <v>1.3411634960022056</v>
      </c>
    </row>
    <row r="57" spans="1:6" x14ac:dyDescent="0.25">
      <c r="B57" s="5">
        <v>1.0006399744010239</v>
      </c>
      <c r="D57" s="5">
        <v>1.2502463936923214</v>
      </c>
      <c r="E57" s="5">
        <v>1.2455201791928323</v>
      </c>
      <c r="F57" s="5">
        <v>0.84696432675674682</v>
      </c>
    </row>
    <row r="58" spans="1:6" x14ac:dyDescent="0.25">
      <c r="B58" s="5">
        <v>0.99818585992794551</v>
      </c>
      <c r="D58" s="5">
        <v>1.4667037632912769</v>
      </c>
      <c r="F58" s="5">
        <v>0.79117520545154041</v>
      </c>
    </row>
    <row r="59" spans="1:6" x14ac:dyDescent="0.25">
      <c r="B59" s="5">
        <v>1.1075172475584627</v>
      </c>
      <c r="D59" s="5">
        <v>1.01435331</v>
      </c>
    </row>
    <row r="60" spans="1:6" x14ac:dyDescent="0.25">
      <c r="B60" s="5">
        <v>0.97918153555832443</v>
      </c>
    </row>
    <row r="62" spans="1:6" x14ac:dyDescent="0.25">
      <c r="A62" s="5" t="s">
        <v>13</v>
      </c>
      <c r="B62" s="5">
        <v>0.9935582950661298</v>
      </c>
    </row>
    <row r="63" spans="1:6" x14ac:dyDescent="0.25">
      <c r="B63" s="5">
        <v>1.0208184644416758</v>
      </c>
    </row>
    <row r="64" spans="1:6" x14ac:dyDescent="0.25">
      <c r="B64" s="5">
        <v>0.94119591718666062</v>
      </c>
    </row>
    <row r="65" spans="2:2" x14ac:dyDescent="0.25">
      <c r="B65" s="5">
        <v>1.0018141400720546</v>
      </c>
    </row>
    <row r="66" spans="2:2" x14ac:dyDescent="0.25">
      <c r="B66" s="5">
        <v>0.89248275244153752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4:D24"/>
  <sheetViews>
    <sheetView workbookViewId="0">
      <selection sqref="A1:XFD1048576"/>
    </sheetView>
  </sheetViews>
  <sheetFormatPr baseColWidth="10" defaultColWidth="11.5703125" defaultRowHeight="15" x14ac:dyDescent="0.25"/>
  <cols>
    <col min="1" max="16384" width="11.5703125" style="5"/>
  </cols>
  <sheetData>
    <row r="4" spans="2:4" x14ac:dyDescent="0.25">
      <c r="B4" s="5" t="s">
        <v>60</v>
      </c>
      <c r="C4" s="5" t="s">
        <v>61</v>
      </c>
    </row>
    <row r="7" spans="2:4" x14ac:dyDescent="0.25">
      <c r="B7" s="4" t="s">
        <v>62</v>
      </c>
      <c r="C7" s="4" t="s">
        <v>65</v>
      </c>
      <c r="D7" s="4" t="s">
        <v>66</v>
      </c>
    </row>
    <row r="8" spans="2:4" x14ac:dyDescent="0.25">
      <c r="B8" s="1">
        <v>0.86117633999999998</v>
      </c>
      <c r="C8" s="1">
        <v>0.82362838000000005</v>
      </c>
      <c r="D8" s="1">
        <v>0.99528134000000001</v>
      </c>
    </row>
    <row r="9" spans="2:4" x14ac:dyDescent="0.25">
      <c r="B9" s="1">
        <v>1.0936840000000001</v>
      </c>
      <c r="C9" s="1">
        <v>0.90932743999999999</v>
      </c>
      <c r="D9" s="1">
        <v>1.84326747</v>
      </c>
    </row>
    <row r="10" spans="2:4" x14ac:dyDescent="0.25">
      <c r="B10" s="1">
        <v>0.99837812999999997</v>
      </c>
      <c r="C10" s="1">
        <v>1.1705699599999999</v>
      </c>
      <c r="D10" s="1">
        <v>2.0828308199999999</v>
      </c>
    </row>
    <row r="11" spans="2:4" x14ac:dyDescent="0.25">
      <c r="B11" s="1">
        <v>1.1388236599999999</v>
      </c>
      <c r="C11" s="1">
        <v>1.7963000499999999</v>
      </c>
      <c r="D11" s="1">
        <v>1.7969000500000001</v>
      </c>
    </row>
    <row r="12" spans="2:4" x14ac:dyDescent="0.25">
      <c r="B12" s="1">
        <v>0.90631600000000001</v>
      </c>
      <c r="C12" s="1">
        <v>1.04359219</v>
      </c>
      <c r="D12" s="1">
        <v>1.04359219</v>
      </c>
    </row>
    <row r="13" spans="2:4" x14ac:dyDescent="0.25">
      <c r="B13" s="1">
        <v>1.0016218699999999</v>
      </c>
      <c r="C13" s="1">
        <v>1.02125596</v>
      </c>
      <c r="D13" s="1">
        <v>1.6539079400000001</v>
      </c>
    </row>
    <row r="16" spans="2:4" x14ac:dyDescent="0.25">
      <c r="B16" s="1"/>
      <c r="D16" s="1"/>
    </row>
    <row r="17" spans="3:4" x14ac:dyDescent="0.25">
      <c r="C17" s="1"/>
      <c r="D17" s="1"/>
    </row>
    <row r="18" spans="3:4" x14ac:dyDescent="0.25">
      <c r="C18" s="1"/>
      <c r="D18" s="1"/>
    </row>
    <row r="19" spans="3:4" x14ac:dyDescent="0.25">
      <c r="C19" s="1"/>
      <c r="D19" s="1"/>
    </row>
    <row r="20" spans="3:4" x14ac:dyDescent="0.25">
      <c r="C20" s="1"/>
      <c r="D20" s="1"/>
    </row>
    <row r="21" spans="3:4" x14ac:dyDescent="0.25">
      <c r="C21" s="1"/>
      <c r="D21" s="1"/>
    </row>
    <row r="22" spans="3:4" x14ac:dyDescent="0.25">
      <c r="C22" s="1"/>
      <c r="D22" s="1"/>
    </row>
    <row r="23" spans="3:4" x14ac:dyDescent="0.25">
      <c r="C23" s="1"/>
      <c r="D23" s="1"/>
    </row>
    <row r="24" spans="3:4" x14ac:dyDescent="0.25">
      <c r="C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5</vt:lpstr>
      <vt:lpstr>Figure 6</vt:lpstr>
      <vt:lpstr>Figure 7</vt:lpstr>
    </vt:vector>
  </TitlesOfParts>
  <Company>IMDEA NANOCIENCIA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2024-11-20T08:28:01Z</dcterms:created>
  <dcterms:modified xsi:type="dcterms:W3CDTF">2025-01-29T15:24:36Z</dcterms:modified>
</cp:coreProperties>
</file>